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440" windowHeight="7500"/>
  </bookViews>
  <sheets>
    <sheet name="ตร6" sheetId="1" r:id="rId1"/>
  </sheets>
  <calcPr calcId="124519"/>
</workbook>
</file>

<file path=xl/calcChain.xml><?xml version="1.0" encoding="utf-8"?>
<calcChain xmlns="http://schemas.openxmlformats.org/spreadsheetml/2006/main">
  <c r="D15" i="1"/>
  <c r="D16"/>
  <c r="D17"/>
  <c r="D18"/>
  <c r="C16"/>
  <c r="C17"/>
  <c r="C18"/>
  <c r="B15"/>
  <c r="B16"/>
  <c r="B18"/>
  <c r="B14"/>
  <c r="C14"/>
  <c r="D14"/>
  <c r="E5" l="1"/>
</calcChain>
</file>

<file path=xl/sharedStrings.xml><?xml version="1.0" encoding="utf-8"?>
<sst xmlns="http://schemas.openxmlformats.org/spreadsheetml/2006/main" count="28" uniqueCount="16">
  <si>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</si>
  <si>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</si>
  <si>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</si>
  <si>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</si>
  <si>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</si>
  <si>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</si>
  <si>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</si>
  <si>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</si>
  <si>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</si>
  <si>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</si>
  <si>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</si>
  <si>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</si>
  <si>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</si>
  <si>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ตารางที่ 6 จำนวนและร้อยละของผู้มีงานทำ จำแนกตามสถานภาพการทำงาน และเพศ</t>
  </si>
  <si>
    <t>-</t>
  </si>
  <si>
    <t>การสำรวจภาวะการทำงานของประชากร จังหวัดพิจิตร ไตรมาสที่ 1 พ.ศ. 2562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</si>
</sst>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0.0_ ;\-0.0\ "/>
  </numFmts>
  <fonts count="1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8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187" fontId="8" fillId="0" borderId="0" xfId="1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189" fontId="3" fillId="0" borderId="0" xfId="1" applyNumberFormat="1" applyFont="1" applyFill="1" applyBorder="1" applyAlignment="1">
      <alignment horizontal="right" wrapText="1"/>
    </xf>
    <xf numFmtId="3" fontId="10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/>
    </xf>
  </cellXfs>
  <cellStyles count="8">
    <cellStyle name="Comma 2" xfId="3"/>
    <cellStyle name="Normal 2" xfId="4"/>
    <cellStyle name="Normal 3" xfId="5"/>
    <cellStyle name="เครื่องหมายจุลภาค" xfId="1" builtinId="3"/>
    <cellStyle name="เครื่องหมายจุลภาค 2" xfId="2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21"/>
  <sheetViews>
    <sheetView tabSelected="1" workbookViewId="0">
      <selection activeCell="J18" sqref="J18"/>
    </sheetView>
  </sheetViews>
  <sheetFormatPr defaultRowHeight="30.75" customHeight="1"/>
  <cols>
    <col min="1" max="1" width="38.42578125" style="1" customWidth="1"/>
    <col min="2" max="4" width="16.28515625" style="1" customWidth="1"/>
    <col min="5" max="5" width="10.42578125" style="2" bestFit="1" customWidth="1"/>
    <col min="6" max="16384" width="9.140625" style="1"/>
  </cols>
  <sheetData>
    <row r="1" spans="1:5" s="13" customFormat="1" ht="30.75" customHeight="1">
      <c r="A1" s="8" t="s">
        <v>13</v>
      </c>
      <c r="B1" s="1"/>
      <c r="C1" s="1"/>
      <c r="D1" s="1"/>
      <c r="E1" s="14"/>
    </row>
    <row r="2" spans="1:5" s="13" customFormat="1" ht="18.75" customHeight="1">
      <c r="A2" s="8"/>
      <c r="B2" s="1"/>
      <c r="C2" s="1"/>
      <c r="D2" s="1"/>
      <c r="E2" s="14"/>
    </row>
    <row r="3" spans="1:5" s="13" customFormat="1" ht="26.1" customHeight="1">
      <c r="A3" s="15" t="s">
        <v>12</v>
      </c>
      <c r="B3" s="20" t="s">
        <v>11</v>
      </c>
      <c r="C3" s="20" t="s">
        <v>10</v>
      </c>
      <c r="D3" s="20" t="s">
        <v>9</v>
      </c>
      <c r="E3" s="14"/>
    </row>
    <row r="4" spans="1:5" s="13" customFormat="1" ht="26.1" customHeight="1">
      <c r="A4" s="10"/>
      <c r="B4" s="25" t="s">
        <v>8</v>
      </c>
      <c r="C4" s="25"/>
      <c r="D4" s="25"/>
      <c r="E4" s="14"/>
    </row>
    <row r="5" spans="1:5" s="8" customFormat="1" ht="26.1" customHeight="1">
      <c r="A5" s="10" t="s">
        <v>6</v>
      </c>
      <c r="B5" s="23">
        <v>290402.34999999998</v>
      </c>
      <c r="C5" s="23">
        <v>156335.85</v>
      </c>
      <c r="D5" s="23">
        <v>134066.5</v>
      </c>
      <c r="E5" s="12">
        <f>SUM(B6:B11)</f>
        <v>290402.36</v>
      </c>
    </row>
    <row r="6" spans="1:5" s="6" customFormat="1" ht="26.1" customHeight="1">
      <c r="A6" s="16" t="s">
        <v>5</v>
      </c>
      <c r="B6" s="24">
        <v>3023.36</v>
      </c>
      <c r="C6" s="24">
        <v>2281.67</v>
      </c>
      <c r="D6" s="24">
        <v>741.69</v>
      </c>
      <c r="E6" s="12"/>
    </row>
    <row r="7" spans="1:5" s="6" customFormat="1" ht="26.1" customHeight="1">
      <c r="A7" s="16" t="s">
        <v>4</v>
      </c>
      <c r="B7" s="24">
        <v>30458.53</v>
      </c>
      <c r="C7" s="24">
        <v>14310.51</v>
      </c>
      <c r="D7" s="24">
        <v>16148.03</v>
      </c>
    </row>
    <row r="8" spans="1:5" s="6" customFormat="1" ht="26.1" customHeight="1">
      <c r="A8" s="16" t="s">
        <v>3</v>
      </c>
      <c r="B8" s="24">
        <v>78403.56</v>
      </c>
      <c r="C8" s="24">
        <v>45033.46</v>
      </c>
      <c r="D8" s="24">
        <v>33370.1</v>
      </c>
    </row>
    <row r="9" spans="1:5" s="6" customFormat="1" ht="26.1" customHeight="1">
      <c r="A9" s="16" t="s">
        <v>2</v>
      </c>
      <c r="B9" s="24">
        <v>120079.77</v>
      </c>
      <c r="C9" s="24">
        <v>74083.42</v>
      </c>
      <c r="D9" s="24">
        <v>45996.35</v>
      </c>
    </row>
    <row r="10" spans="1:5" ht="26.1" customHeight="1">
      <c r="A10" s="16" t="s">
        <v>1</v>
      </c>
      <c r="B10" s="24">
        <v>58437.14</v>
      </c>
      <c r="C10" s="24">
        <v>20626.8</v>
      </c>
      <c r="D10" s="24">
        <v>37810.339999999997</v>
      </c>
      <c r="E10" s="1"/>
    </row>
    <row r="11" spans="1:5" ht="26.1" customHeight="1">
      <c r="A11" s="16" t="s">
        <v>0</v>
      </c>
      <c r="B11" s="24" t="s">
        <v>14</v>
      </c>
      <c r="C11" s="22" t="s">
        <v>14</v>
      </c>
      <c r="D11" s="24" t="s">
        <v>14</v>
      </c>
      <c r="E11" s="1"/>
    </row>
    <row r="12" spans="1:5" ht="26.1" customHeight="1">
      <c r="A12" s="11"/>
      <c r="B12" s="25" t="s">
        <v>7</v>
      </c>
      <c r="C12" s="25"/>
      <c r="D12" s="25"/>
    </row>
    <row r="13" spans="1:5" s="8" customFormat="1" ht="26.1" customHeight="1">
      <c r="A13" s="18" t="s">
        <v>6</v>
      </c>
      <c r="B13" s="19">
        <v>100</v>
      </c>
      <c r="C13" s="19">
        <v>100</v>
      </c>
      <c r="D13" s="19">
        <v>100</v>
      </c>
      <c r="E13" s="9"/>
    </row>
    <row r="14" spans="1:5" s="6" customFormat="1" ht="26.1" customHeight="1">
      <c r="A14" s="16" t="s">
        <v>5</v>
      </c>
      <c r="B14" s="21">
        <f>B6/$B$5*100</f>
        <v>1.0410935035477504</v>
      </c>
      <c r="C14" s="21">
        <f>C6/$C$5*100</f>
        <v>1.4594669105006945</v>
      </c>
      <c r="D14" s="21">
        <f>D6/$D$5*100</f>
        <v>0.55322545154829883</v>
      </c>
      <c r="E14" s="7"/>
    </row>
    <row r="15" spans="1:5" s="6" customFormat="1" ht="26.1" customHeight="1">
      <c r="A15" s="16" t="s">
        <v>4</v>
      </c>
      <c r="B15" s="21">
        <f t="shared" ref="B15:B18" si="0">B7/$B$5*100</f>
        <v>10.488389642852407</v>
      </c>
      <c r="C15" s="21">
        <v>9.1</v>
      </c>
      <c r="D15" s="21">
        <f t="shared" ref="D15:D18" si="1">D7/$D$5*100</f>
        <v>12.044791204365</v>
      </c>
      <c r="E15" s="7"/>
    </row>
    <row r="16" spans="1:5" s="6" customFormat="1" ht="26.1" customHeight="1">
      <c r="A16" s="16" t="s">
        <v>3</v>
      </c>
      <c r="B16" s="21">
        <f t="shared" si="0"/>
        <v>26.998252596785115</v>
      </c>
      <c r="C16" s="21">
        <f t="shared" ref="C16:C18" si="2">C8/$C$5*100</f>
        <v>28.805587458027059</v>
      </c>
      <c r="D16" s="21">
        <f t="shared" si="1"/>
        <v>24.890707223653934</v>
      </c>
      <c r="E16" s="7"/>
    </row>
    <row r="17" spans="1:5" s="6" customFormat="1" ht="26.1" customHeight="1">
      <c r="A17" s="16" t="s">
        <v>2</v>
      </c>
      <c r="B17" s="21">
        <v>41.4</v>
      </c>
      <c r="C17" s="21">
        <f t="shared" si="2"/>
        <v>47.387352293156042</v>
      </c>
      <c r="D17" s="21">
        <f t="shared" si="1"/>
        <v>34.308608041531627</v>
      </c>
      <c r="E17" s="7"/>
    </row>
    <row r="18" spans="1:5" ht="26.1" customHeight="1">
      <c r="A18" s="16" t="s">
        <v>1</v>
      </c>
      <c r="B18" s="21">
        <f t="shared" si="0"/>
        <v>20.122819254045293</v>
      </c>
      <c r="C18" s="21">
        <f t="shared" si="2"/>
        <v>13.193902742077393</v>
      </c>
      <c r="D18" s="21">
        <f t="shared" si="1"/>
        <v>28.202675537886044</v>
      </c>
    </row>
    <row r="19" spans="1:5" ht="26.1" customHeight="1">
      <c r="A19" s="17" t="s">
        <v>0</v>
      </c>
      <c r="B19" s="26" t="s">
        <v>14</v>
      </c>
      <c r="C19" s="26" t="s">
        <v>14</v>
      </c>
      <c r="D19" s="26" t="s">
        <v>14</v>
      </c>
    </row>
    <row r="20" spans="1:5" s="4" customFormat="1" ht="24.75" customHeight="1">
      <c r="A20" s="3" t="s">
        <v>15</v>
      </c>
      <c r="B20" s="6"/>
      <c r="E20" s="5"/>
    </row>
    <row r="21" spans="1:5" ht="22.5" customHeight="1">
      <c r="A21" s="3"/>
    </row>
  </sheetData>
  <mergeCells count="2">
    <mergeCell ref="B4:D4"/>
    <mergeCell ref="B12:D12"/>
  </mergeCells>
  <printOptions horizontalCentered="1"/>
  <pageMargins left="0.62992125984251968" right="0.59055118110236227" top="0.9055118110236221" bottom="0.98425196850393704" header="0.51181102362204722" footer="0.51181102362204722"/>
  <pageSetup paperSize="9" orientation="portrait" verticalDpi="300" r:id="rId1"/>
  <headerFooter alignWithMargins="0">
    <oddHeader>&amp;C&amp;"TH SarabunPSK,ธรรมดา"&amp;16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Windows User</cp:lastModifiedBy>
  <cp:lastPrinted>2019-03-11T10:40:42Z</cp:lastPrinted>
  <dcterms:created xsi:type="dcterms:W3CDTF">2017-03-06T02:15:51Z</dcterms:created>
  <dcterms:modified xsi:type="dcterms:W3CDTF">2019-04-23T06:33:43Z</dcterms:modified>
</cp:coreProperties>
</file>