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2\862\"/>
    </mc:Choice>
  </mc:AlternateContent>
  <bookViews>
    <workbookView xWindow="0" yWindow="0" windowWidth="20490" windowHeight="7755"/>
  </bookViews>
  <sheets>
    <sheet name="ตร6" sheetId="1" r:id="rId1"/>
  </sheets>
  <calcPr calcId="152511"/>
</workbook>
</file>

<file path=xl/calcChain.xml><?xml version="1.0" encoding="utf-8"?>
<calcChain xmlns="http://schemas.openxmlformats.org/spreadsheetml/2006/main">
  <c r="C14" i="1" l="1"/>
  <c r="D14" i="1"/>
  <c r="B14" i="1"/>
  <c r="D17" i="1" l="1"/>
  <c r="D18" i="1"/>
  <c r="D19" i="1"/>
  <c r="D20" i="1"/>
  <c r="D21" i="1"/>
  <c r="C17" i="1"/>
  <c r="C18" i="1"/>
  <c r="C19" i="1"/>
  <c r="C20" i="1"/>
  <c r="B17" i="1"/>
  <c r="B18" i="1"/>
  <c r="B19" i="1"/>
  <c r="B20" i="1"/>
  <c r="E5" i="1" l="1"/>
  <c r="F5" i="1"/>
  <c r="G5" i="1"/>
  <c r="B16" i="1"/>
  <c r="C16" i="1"/>
  <c r="D16" i="1"/>
</calcChain>
</file>

<file path=xl/sharedStrings.xml><?xml version="1.0" encoding="utf-8"?>
<sst xmlns="http://schemas.openxmlformats.org/spreadsheetml/2006/main" count="25" uniqueCount="17">
  <si>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</si>
  <si>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</si>
  <si>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</si>
  <si>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</si>
  <si>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</si>
  <si>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</si>
  <si>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</si>
  <si>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</si>
  <si>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</si>
  <si>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</si>
  <si>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</si>
  <si>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</si>
  <si>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</si>
  <si>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สถานภาพการทำงาน</t>
  </si>
  <si>
    <t>ตารางที่ 5 จำนวนและร้อยละของผู้มีงานทำ จำแนกตามสถานภาพการทำงาน และเพศ</t>
  </si>
  <si>
    <t>การสำรวจภาวะการทำงานของประชากร จังหวัดพิจิตร เดือนสิงหาคม พ.ศ. 2562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</si>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</sst>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.0_-;\-* #,##0.0_-;_-* &quot;-&quot;??_-;_-@_-"/>
    <numFmt numFmtId="166" formatCode="0.0"/>
    <numFmt numFmtId="167" formatCode="_-* #,##0_-;\-* #,##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  <font>
      <sz val="16"/>
      <name val="TH SarabunPSK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32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left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65" fontId="2" fillId="0" borderId="1" xfId="1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166" fontId="2" fillId="0" borderId="0" xfId="1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66" fontId="7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center" vertical="center"/>
    </xf>
    <xf numFmtId="167" fontId="8" fillId="0" borderId="0" xfId="0" applyNumberFormat="1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167" fontId="10" fillId="0" borderId="0" xfId="1" applyNumberFormat="1" applyFont="1" applyFill="1" applyBorder="1" applyAlignment="1">
      <alignment horizontal="right" vertical="center" wrapText="1"/>
    </xf>
    <xf numFmtId="167" fontId="10" fillId="0" borderId="0" xfId="1" applyNumberFormat="1" applyFont="1" applyFill="1" applyAlignment="1">
      <alignment horizontal="right" vertical="center" wrapText="1"/>
    </xf>
    <xf numFmtId="167" fontId="4" fillId="0" borderId="0" xfId="1" applyNumberFormat="1" applyFont="1" applyAlignment="1">
      <alignment horizontal="right"/>
    </xf>
    <xf numFmtId="167" fontId="11" fillId="0" borderId="0" xfId="1" applyNumberFormat="1" applyFont="1" applyAlignment="1">
      <alignment horizontal="right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66" fontId="2" fillId="0" borderId="0" xfId="1" quotePrefix="1" applyNumberFormat="1" applyFont="1" applyFill="1" applyBorder="1" applyAlignment="1">
      <alignment horizontal="right" vertical="center" wrapText="1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zoomScale="55" zoomScaleNormal="55" workbookViewId="0">
      <selection activeCell="H14" sqref="H14"/>
    </sheetView>
  </sheetViews>
  <sheetFormatPr defaultRowHeight="30.75" customHeight="1"/>
  <cols>
    <col min="1" max="1" width="38.42578125" style="1" customWidth="1"/>
    <col min="2" max="4" width="20.7109375" style="1" customWidth="1"/>
    <col min="5" max="6" width="10.42578125" style="2" bestFit="1" customWidth="1"/>
    <col min="7" max="7" width="10.28515625" style="2" bestFit="1" customWidth="1"/>
    <col min="8" max="8" width="9.140625" style="2"/>
    <col min="9" max="16384" width="9.140625" style="1"/>
  </cols>
  <sheetData>
    <row r="1" spans="1:8" s="19" customFormat="1" ht="30.75" customHeight="1">
      <c r="A1" s="14" t="s">
        <v>14</v>
      </c>
      <c r="B1" s="1"/>
      <c r="C1" s="1"/>
      <c r="D1" s="1"/>
      <c r="E1" s="20"/>
      <c r="F1" s="20"/>
      <c r="G1" s="20"/>
      <c r="H1" s="20"/>
    </row>
    <row r="2" spans="1:8" s="19" customFormat="1" ht="12" customHeight="1">
      <c r="A2" s="24"/>
      <c r="B2" s="24"/>
      <c r="C2" s="24"/>
      <c r="D2" s="24"/>
      <c r="E2" s="20"/>
      <c r="F2" s="20"/>
      <c r="G2" s="20"/>
      <c r="H2" s="20"/>
    </row>
    <row r="3" spans="1:8" s="19" customFormat="1" ht="30.75" customHeight="1">
      <c r="A3" s="23" t="s">
        <v>13</v>
      </c>
      <c r="B3" s="22" t="s">
        <v>12</v>
      </c>
      <c r="C3" s="22" t="s">
        <v>11</v>
      </c>
      <c r="D3" s="22" t="s">
        <v>10</v>
      </c>
      <c r="E3" s="20"/>
      <c r="F3" s="20"/>
      <c r="G3" s="20"/>
      <c r="H3" s="20"/>
    </row>
    <row r="4" spans="1:8" s="19" customFormat="1" ht="30.75" customHeight="1">
      <c r="A4" s="21"/>
      <c r="B4" s="29" t="s">
        <v>9</v>
      </c>
      <c r="C4" s="29"/>
      <c r="D4" s="29"/>
      <c r="E4" s="20"/>
      <c r="F4" s="20"/>
      <c r="G4" s="20"/>
      <c r="H4" s="20"/>
    </row>
    <row r="5" spans="1:8" s="14" customFormat="1" ht="27" customHeight="1">
      <c r="A5" s="17" t="s">
        <v>7</v>
      </c>
      <c r="B5" s="28">
        <v>285266.26</v>
      </c>
      <c r="C5" s="28">
        <v>153769.82999999999</v>
      </c>
      <c r="D5" s="28">
        <v>131496.42000000001</v>
      </c>
      <c r="E5" s="18">
        <f>SUM(B7:B12)</f>
        <v>285266.24</v>
      </c>
      <c r="F5" s="18">
        <f>SUM(C7:C12)</f>
        <v>153769.82</v>
      </c>
      <c r="G5" s="18">
        <f>SUM(D7:D12)</f>
        <v>131496.42000000001</v>
      </c>
      <c r="H5" s="18"/>
    </row>
    <row r="6" spans="1:8" s="14" customFormat="1" ht="6" customHeight="1">
      <c r="A6" s="17"/>
      <c r="B6" s="25"/>
      <c r="C6" s="25"/>
      <c r="D6" s="26"/>
      <c r="E6" s="18"/>
      <c r="F6" s="15"/>
      <c r="G6" s="15"/>
      <c r="H6" s="15"/>
    </row>
    <row r="7" spans="1:8" s="7" customFormat="1" ht="26.25" customHeight="1">
      <c r="A7" s="7" t="s">
        <v>6</v>
      </c>
      <c r="B7" s="27">
        <v>3316.97</v>
      </c>
      <c r="C7" s="27">
        <v>2970.8</v>
      </c>
      <c r="D7" s="27">
        <v>346.17</v>
      </c>
      <c r="E7" s="18"/>
      <c r="F7" s="13"/>
      <c r="G7" s="13"/>
      <c r="H7" s="13"/>
    </row>
    <row r="8" spans="1:8" s="7" customFormat="1" ht="26.25" customHeight="1">
      <c r="A8" s="7" t="s">
        <v>5</v>
      </c>
      <c r="B8" s="27">
        <v>31159.23</v>
      </c>
      <c r="C8" s="27">
        <v>13885.16</v>
      </c>
      <c r="D8" s="27">
        <v>17274.07</v>
      </c>
      <c r="E8" s="18"/>
      <c r="F8" s="13"/>
      <c r="G8" s="13"/>
      <c r="H8" s="13"/>
    </row>
    <row r="9" spans="1:8" s="7" customFormat="1" ht="26.25" customHeight="1">
      <c r="A9" s="7" t="s">
        <v>4</v>
      </c>
      <c r="B9" s="27">
        <v>56499.39</v>
      </c>
      <c r="C9" s="27">
        <v>32216.639999999999</v>
      </c>
      <c r="D9" s="27">
        <v>24282.76</v>
      </c>
      <c r="E9" s="18"/>
      <c r="F9" s="13"/>
      <c r="G9" s="13"/>
      <c r="H9" s="13"/>
    </row>
    <row r="10" spans="1:8" s="7" customFormat="1" ht="26.25" customHeight="1">
      <c r="A10" s="7" t="s">
        <v>3</v>
      </c>
      <c r="B10" s="27">
        <v>122573.64</v>
      </c>
      <c r="C10" s="27">
        <v>79602.12</v>
      </c>
      <c r="D10" s="27">
        <v>42971.51</v>
      </c>
      <c r="E10" s="18"/>
      <c r="F10" s="13"/>
      <c r="G10" s="13"/>
      <c r="H10" s="13"/>
    </row>
    <row r="11" spans="1:8" ht="26.25" customHeight="1">
      <c r="A11" s="7" t="s">
        <v>2</v>
      </c>
      <c r="B11" s="27">
        <v>71644.17</v>
      </c>
      <c r="C11" s="27">
        <v>25095.1</v>
      </c>
      <c r="D11" s="27">
        <v>46549.07</v>
      </c>
      <c r="E11" s="18"/>
    </row>
    <row r="12" spans="1:8" ht="26.25" customHeight="1">
      <c r="A12" s="12" t="s">
        <v>1</v>
      </c>
      <c r="B12" s="27">
        <v>72.84</v>
      </c>
      <c r="C12" s="27" t="s">
        <v>0</v>
      </c>
      <c r="D12" s="27">
        <v>72.84</v>
      </c>
      <c r="E12" s="18"/>
    </row>
    <row r="13" spans="1:8" ht="30.75" customHeight="1">
      <c r="B13" s="30" t="s">
        <v>8</v>
      </c>
      <c r="C13" s="30"/>
      <c r="D13" s="30"/>
    </row>
    <row r="14" spans="1:8" s="14" customFormat="1" ht="27" customHeight="1">
      <c r="A14" s="17" t="s">
        <v>7</v>
      </c>
      <c r="B14" s="16">
        <f>SUM(B16:B21)</f>
        <v>99.974458949333851</v>
      </c>
      <c r="C14" s="16">
        <f t="shared" ref="C14:D14" si="0">SUM(C16:C21)</f>
        <v>99.999993496773712</v>
      </c>
      <c r="D14" s="16">
        <f t="shared" si="0"/>
        <v>99.999999999999986</v>
      </c>
      <c r="E14" s="15"/>
      <c r="F14" s="15"/>
      <c r="G14" s="15"/>
      <c r="H14" s="15"/>
    </row>
    <row r="15" spans="1:8" s="14" customFormat="1" ht="6" customHeight="1">
      <c r="A15" s="17"/>
      <c r="B15" s="16"/>
      <c r="C15" s="16"/>
      <c r="D15" s="16"/>
      <c r="E15" s="15"/>
      <c r="F15" s="15"/>
      <c r="G15" s="15"/>
      <c r="H15" s="15"/>
    </row>
    <row r="16" spans="1:8" s="7" customFormat="1" ht="26.25" customHeight="1">
      <c r="A16" s="7" t="s">
        <v>6</v>
      </c>
      <c r="B16" s="11">
        <f>B7/$B$5*100</f>
        <v>1.1627628167453101</v>
      </c>
      <c r="C16" s="11">
        <f>C7/$C$5*100</f>
        <v>1.9319784641759703</v>
      </c>
      <c r="D16" s="11">
        <f>D7/$D$5*100</f>
        <v>0.26325431521253578</v>
      </c>
      <c r="E16" s="13"/>
      <c r="F16" s="13"/>
      <c r="G16" s="13"/>
      <c r="H16" s="13"/>
    </row>
    <row r="17" spans="1:8" s="7" customFormat="1" ht="26.25" customHeight="1">
      <c r="A17" s="7" t="s">
        <v>5</v>
      </c>
      <c r="B17" s="11">
        <f t="shared" ref="B17:B21" si="1">B8/$B$5*100</f>
        <v>10.92285852522482</v>
      </c>
      <c r="C17" s="11">
        <f t="shared" ref="C17:C20" si="2">C8/$C$5*100</f>
        <v>9.0298337456703965</v>
      </c>
      <c r="D17" s="11">
        <f t="shared" ref="D17:D21" si="3">D8/$D$5*100</f>
        <v>13.13653253830028</v>
      </c>
      <c r="E17" s="13"/>
      <c r="F17" s="13"/>
      <c r="G17" s="13"/>
      <c r="H17" s="13"/>
    </row>
    <row r="18" spans="1:8" s="7" customFormat="1" ht="26.25" customHeight="1">
      <c r="A18" s="7" t="s">
        <v>4</v>
      </c>
      <c r="B18" s="11">
        <f t="shared" si="1"/>
        <v>19.805843845675966</v>
      </c>
      <c r="C18" s="11">
        <f t="shared" si="2"/>
        <v>20.951210000037072</v>
      </c>
      <c r="D18" s="11">
        <f t="shared" si="3"/>
        <v>18.466479923940131</v>
      </c>
      <c r="E18" s="13"/>
      <c r="F18" s="13"/>
      <c r="G18" s="13"/>
      <c r="H18" s="13"/>
    </row>
    <row r="19" spans="1:8" s="7" customFormat="1" ht="26.25" customHeight="1">
      <c r="A19" s="7" t="s">
        <v>3</v>
      </c>
      <c r="B19" s="11">
        <f t="shared" si="1"/>
        <v>42.968151929358903</v>
      </c>
      <c r="C19" s="11">
        <f t="shared" si="2"/>
        <v>51.76705989725032</v>
      </c>
      <c r="D19" s="11">
        <f t="shared" si="3"/>
        <v>32.678844032407881</v>
      </c>
      <c r="E19" s="13"/>
      <c r="F19" s="13"/>
      <c r="G19" s="13"/>
      <c r="H19" s="13"/>
    </row>
    <row r="20" spans="1:8" ht="26.25" customHeight="1">
      <c r="A20" s="7" t="s">
        <v>2</v>
      </c>
      <c r="B20" s="11">
        <f t="shared" si="1"/>
        <v>25.114841832328853</v>
      </c>
      <c r="C20" s="11">
        <f t="shared" si="2"/>
        <v>16.319911389639959</v>
      </c>
      <c r="D20" s="11">
        <f t="shared" si="3"/>
        <v>35.39949604711672</v>
      </c>
    </row>
    <row r="21" spans="1:8" ht="26.25" customHeight="1">
      <c r="A21" s="12" t="s">
        <v>1</v>
      </c>
      <c r="B21" s="31" t="s">
        <v>16</v>
      </c>
      <c r="C21" s="11" t="s">
        <v>0</v>
      </c>
      <c r="D21" s="11">
        <f t="shared" si="3"/>
        <v>5.5393143022448819E-2</v>
      </c>
    </row>
    <row r="22" spans="1:8" ht="7.5" customHeight="1">
      <c r="A22" s="10"/>
      <c r="B22" s="9"/>
      <c r="C22" s="9"/>
      <c r="D22" s="9"/>
    </row>
    <row r="23" spans="1:8" s="4" customFormat="1" ht="28.5" customHeight="1">
      <c r="A23" s="8" t="s">
        <v>15</v>
      </c>
      <c r="B23" s="7"/>
      <c r="E23" s="6"/>
      <c r="F23" s="6"/>
      <c r="G23" s="5"/>
    </row>
    <row r="24" spans="1:8" ht="22.5" customHeight="1">
      <c r="A24" s="3"/>
    </row>
  </sheetData>
  <mergeCells count="2">
    <mergeCell ref="B4:D4"/>
    <mergeCell ref="B13:D13"/>
  </mergeCells>
  <printOptions horizontalCentered="1"/>
  <pageMargins left="0.17" right="0.77" top="0.89" bottom="0.98425196850393704" header="0.51181102362204722" footer="0.51181102362204722"/>
  <pageSetup paperSize="9" orientation="portrait" verticalDpi="300" r:id="rId1"/>
  <headerFooter alignWithMargins="0">
    <oddHeader>&amp;C&amp;"TH SarabunPSK,ธรรมดา"28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ตร6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2017-03-06T01:43:43Z</dcterms:created>
  <dcterms:modified xsi:type="dcterms:W3CDTF">2021-01-26T01:19:22Z</dcterms:modified>
</cp:coreProperties>
</file>