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2.6" sheetId="1" r:id="rId1"/>
  </sheets>
  <definedNames>
    <definedName name="_xlnm.Print_Area" localSheetId="0">'T-2.6'!$A$1:$W$29</definedName>
  </definedNames>
  <calcPr calcId="125725"/>
</workbook>
</file>

<file path=xl/calcChain.xml><?xml version="1.0" encoding="utf-8"?>
<calcChain xmlns="http://schemas.openxmlformats.org/spreadsheetml/2006/main">
  <c r="E22" i="1"/>
  <c r="E20"/>
  <c r="E17"/>
  <c r="E16"/>
  <c r="E15"/>
  <c r="E14"/>
  <c r="E12"/>
  <c r="E11"/>
  <c r="E10"/>
</calcChain>
</file>

<file path=xl/sharedStrings.xml><?xml version="1.0" encoding="utf-8"?>
<sst xmlns="http://schemas.openxmlformats.org/spreadsheetml/2006/main" count="99" uniqueCount="58">
  <si>
    <t>ตาราง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</si>
  <si>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2561 - 2562</t>
  </si>
  <si>
    <t>Table</t>
  </si>
  <si>
    <t>Employed Persons Aged 15 Years and Over by Level of Educational Attainment, Sex and Quarterly: 2018 - 2019</t>
  </si>
  <si>
    <t>ระดับการศึกษาที่สำเร็จ</t>
  </si>
  <si>
    <t>2561 (2018)</t>
  </si>
  <si>
    <t>2562 (2019)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</si>
  <si>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</si>
  <si>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</si>
  <si>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</si>
  <si>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</si>
  <si>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</si>
  <si>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</si>
  <si>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</si>
  <si>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</si>
  <si>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</si>
  <si>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</si>
  <si>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</si>
  <si>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</si>
  <si>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</si>
  <si>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</si>
  <si>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</si>
  <si>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</si>
  <si>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</si>
  <si>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</si>
  <si>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</si>
  <si>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</si>
  <si>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</si>
  <si>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</si>
  <si>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</si>
  <si>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</si>
  <si>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</si>
  <si>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</si>
  <si>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</si>
  <si>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</si>
  <si>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</si>
  <si>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</si>
  <si>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</si>
  <si>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</si>
  <si>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-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</si>
  <si>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</si>
  <si>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</si>
  <si>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</si>
  <si>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</si>
  <si>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</si>
  <si>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</si>
  <si>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</si>
  <si>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</si>
  <si>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</si>
  <si>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</si>
  <si>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</si>
  <si>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 xml:space="preserve">           1/  ……………………………………………………..</t>
  </si>
  <si>
    <t xml:space="preserve">            1/  ……………………………………………………..</t>
  </si>
  <si>
    <t>หมายเหตุ:  ………...…………………………………...……..</t>
  </si>
  <si>
    <t xml:space="preserve">       Note:  …………...………………………………………..</t>
  </si>
  <si>
    <t xml:space="preserve">       ที่มา:  การสำรวจภาวะการทำงานของประชากร พ.ศ. 2561 - 2562 ระดับจังหวัด สำนักงานสถิติแห่งชาติ</t>
  </si>
  <si>
    <t xml:space="preserve">    Source:  The Labour Force Survey: 2018 - 2019 , Provincial level, National Statistical Office</t>
  </si>
  <si>
    <t>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</si>
</sst>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6" fillId="0" borderId="0" xfId="0" applyFont="1" applyBorder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87" fontId="8" fillId="0" borderId="9" xfId="1" applyNumberFormat="1" applyFont="1" applyBorder="1" applyAlignment="1">
      <alignment horizontal="right"/>
    </xf>
    <xf numFmtId="187" fontId="8" fillId="0" borderId="0" xfId="1" applyNumberFormat="1" applyFont="1"/>
    <xf numFmtId="187" fontId="8" fillId="0" borderId="11" xfId="1" applyNumberFormat="1" applyFont="1" applyBorder="1"/>
    <xf numFmtId="187" fontId="8" fillId="0" borderId="9" xfId="1" applyNumberFormat="1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187" fontId="5" fillId="0" borderId="11" xfId="1" applyNumberFormat="1" applyFont="1" applyBorder="1" applyAlignment="1">
      <alignment horizontal="right"/>
    </xf>
    <xf numFmtId="187" fontId="5" fillId="0" borderId="0" xfId="1" applyNumberFormat="1" applyFont="1"/>
    <xf numFmtId="187" fontId="5" fillId="0" borderId="11" xfId="1" applyNumberFormat="1" applyFont="1" applyBorder="1"/>
    <xf numFmtId="187" fontId="5" fillId="0" borderId="0" xfId="1" applyNumberFormat="1" applyFont="1" applyAlignment="1">
      <alignment horizontal="right"/>
    </xf>
    <xf numFmtId="188" fontId="5" fillId="0" borderId="11" xfId="0" applyNumberFormat="1" applyFont="1" applyBorder="1" applyAlignment="1">
      <alignment horizontal="right"/>
    </xf>
    <xf numFmtId="0" fontId="5" fillId="0" borderId="10" xfId="0" applyFont="1" applyBorder="1"/>
    <xf numFmtId="0" fontId="5" fillId="0" borderId="0" xfId="0" applyFont="1" applyAlignment="1">
      <alignment horizontal="left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1276350</xdr:colOff>
      <xdr:row>0</xdr:row>
      <xdr:rowOff>0</xdr:rowOff>
    </xdr:from>
    <xdr:to>
      <xdr:col>22</xdr:col>
      <xdr:colOff>257175</xdr:colOff>
      <xdr:row>3</xdr:row>
      <xdr:rowOff>28576</xdr:rowOff>
    </xdr:to>
    <xdr:grpSp>
      <xdr:nvGrpSpPr>
        <xdr:cNvPr id="2" name="Group 10"/>
        <xdr:cNvGrpSpPr/>
      </xdr:nvGrpSpPr>
      <xdr:grpSpPr>
        <a:xfrm>
          <a:off x="10401300" y="0"/>
          <a:ext cx="457200" cy="600076"/>
          <a:chOff x="9925050" y="1885951"/>
          <a:chExt cx="457200" cy="600076"/>
        </a:xfrm>
      </xdr:grpSpPr>
      <xdr:sp macro="" textlink="">
        <xdr:nvSpPr>
          <xdr:cNvPr id="3" name="Chevron 11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3"/>
  <sheetViews>
    <sheetView showGridLines="0" tabSelected="1" workbookViewId="0">
      <selection activeCell="I27" sqref="I27"/>
    </sheetView>
  </sheetViews>
  <sheetFormatPr defaultRowHeight="18.75"/>
  <cols>
    <col min="1" max="1" width="1.7109375" style="24" customWidth="1"/>
    <col min="2" max="2" width="6" style="24" customWidth="1"/>
    <col min="3" max="3" width="4.140625" style="24" customWidth="1"/>
    <col min="4" max="4" width="6.42578125" style="24" customWidth="1"/>
    <col min="5" max="6" width="7.7109375" style="24" bestFit="1" customWidth="1"/>
    <col min="7" max="7" width="7.85546875" style="24" bestFit="1" customWidth="1"/>
    <col min="8" max="8" width="7.85546875" style="24" customWidth="1"/>
    <col min="9" max="9" width="7.7109375" style="24" customWidth="1"/>
    <col min="10" max="10" width="7.85546875" style="24" customWidth="1"/>
    <col min="11" max="12" width="7.7109375" style="24" bestFit="1" customWidth="1"/>
    <col min="13" max="13" width="7.85546875" style="24" customWidth="1"/>
    <col min="14" max="15" width="7.7109375" style="24" bestFit="1" customWidth="1"/>
    <col min="16" max="16" width="8" style="24" bestFit="1" customWidth="1"/>
    <col min="17" max="17" width="7.85546875" style="24" bestFit="1" customWidth="1"/>
    <col min="18" max="18" width="7.7109375" style="24" customWidth="1"/>
    <col min="19" max="19" width="7.7109375" style="24" bestFit="1" customWidth="1"/>
    <col min="20" max="20" width="1.85546875" style="24" customWidth="1"/>
    <col min="21" max="21" width="20.5703125" style="24" customWidth="1"/>
    <col min="22" max="22" width="1.5703125" style="23" customWidth="1"/>
    <col min="23" max="23" width="4.140625" style="24" customWidth="1"/>
    <col min="24" max="16384" width="9.140625" style="24"/>
  </cols>
  <sheetData>
    <row r="1" spans="1:25" s="1" customFormat="1">
      <c r="B1" s="1" t="s">
        <v>0</v>
      </c>
      <c r="C1" s="2">
        <v>2.6</v>
      </c>
      <c r="D1" s="1" t="s">
        <v>1</v>
      </c>
      <c r="V1" s="3"/>
      <c r="W1" s="3"/>
      <c r="X1" s="3"/>
      <c r="Y1" s="3"/>
    </row>
    <row r="2" spans="1:25" s="4" customFormat="1">
      <c r="B2" s="1" t="s">
        <v>2</v>
      </c>
      <c r="C2" s="2">
        <v>2.6</v>
      </c>
      <c r="D2" s="1" t="s">
        <v>3</v>
      </c>
      <c r="V2" s="5"/>
      <c r="W2" s="5"/>
      <c r="X2" s="5"/>
    </row>
    <row r="3" spans="1:25" s="4" customFormat="1" ht="7.5" customHeight="1">
      <c r="C3" s="2"/>
      <c r="U3" s="6"/>
      <c r="V3" s="5"/>
      <c r="W3" s="5"/>
      <c r="X3" s="5"/>
      <c r="Y3" s="5"/>
    </row>
    <row r="4" spans="1:25" s="15" customFormat="1" ht="21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9" t="s">
        <v>6</v>
      </c>
      <c r="R4" s="10"/>
      <c r="S4" s="11"/>
      <c r="T4" s="12"/>
      <c r="U4" s="13"/>
      <c r="V4" s="14"/>
      <c r="W4" s="14"/>
      <c r="X4" s="14"/>
      <c r="Y4" s="14"/>
    </row>
    <row r="5" spans="1:25" ht="3" customHeight="1">
      <c r="A5" s="16"/>
      <c r="B5" s="16"/>
      <c r="C5" s="16"/>
      <c r="D5" s="17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19"/>
      <c r="R5" s="19"/>
      <c r="S5" s="20"/>
      <c r="T5" s="21"/>
      <c r="U5" s="22"/>
      <c r="W5" s="23"/>
      <c r="X5" s="23"/>
      <c r="Y5" s="23"/>
    </row>
    <row r="6" spans="1:25" s="26" customFormat="1" ht="20.25" customHeight="1">
      <c r="A6" s="16"/>
      <c r="B6" s="16"/>
      <c r="C6" s="16"/>
      <c r="D6" s="17"/>
      <c r="E6" s="25" t="s">
        <v>7</v>
      </c>
      <c r="F6" s="7"/>
      <c r="G6" s="8"/>
      <c r="H6" s="25" t="s">
        <v>8</v>
      </c>
      <c r="I6" s="7"/>
      <c r="J6" s="8"/>
      <c r="K6" s="25" t="s">
        <v>9</v>
      </c>
      <c r="L6" s="7"/>
      <c r="M6" s="8"/>
      <c r="N6" s="25" t="s">
        <v>10</v>
      </c>
      <c r="O6" s="7"/>
      <c r="P6" s="8"/>
      <c r="Q6" s="25" t="s">
        <v>7</v>
      </c>
      <c r="R6" s="7"/>
      <c r="S6" s="8"/>
      <c r="T6" s="21"/>
      <c r="U6" s="22"/>
      <c r="V6" s="22"/>
      <c r="W6" s="22"/>
      <c r="X6" s="22"/>
      <c r="Y6" s="22"/>
    </row>
    <row r="7" spans="1:25" s="26" customFormat="1" ht="16.5" customHeight="1">
      <c r="A7" s="16"/>
      <c r="B7" s="16"/>
      <c r="C7" s="16"/>
      <c r="D7" s="17"/>
      <c r="E7" s="27" t="s">
        <v>11</v>
      </c>
      <c r="F7" s="28"/>
      <c r="G7" s="29"/>
      <c r="H7" s="27" t="s">
        <v>12</v>
      </c>
      <c r="I7" s="28"/>
      <c r="J7" s="29"/>
      <c r="K7" s="27" t="s">
        <v>13</v>
      </c>
      <c r="L7" s="28"/>
      <c r="M7" s="29"/>
      <c r="N7" s="27" t="s">
        <v>14</v>
      </c>
      <c r="O7" s="28"/>
      <c r="P7" s="29"/>
      <c r="Q7" s="27" t="s">
        <v>11</v>
      </c>
      <c r="R7" s="28"/>
      <c r="S7" s="29"/>
      <c r="T7" s="30" t="s">
        <v>15</v>
      </c>
      <c r="U7" s="31"/>
      <c r="V7" s="22"/>
    </row>
    <row r="8" spans="1:25" s="26" customFormat="1" ht="18" customHeight="1">
      <c r="A8" s="16"/>
      <c r="B8" s="16"/>
      <c r="C8" s="16"/>
      <c r="D8" s="17"/>
      <c r="E8" s="32" t="s">
        <v>16</v>
      </c>
      <c r="F8" s="33" t="s">
        <v>17</v>
      </c>
      <c r="G8" s="34" t="s">
        <v>18</v>
      </c>
      <c r="H8" s="35" t="s">
        <v>16</v>
      </c>
      <c r="I8" s="33" t="s">
        <v>17</v>
      </c>
      <c r="J8" s="34" t="s">
        <v>18</v>
      </c>
      <c r="K8" s="32" t="s">
        <v>16</v>
      </c>
      <c r="L8" s="33" t="s">
        <v>17</v>
      </c>
      <c r="M8" s="34" t="s">
        <v>18</v>
      </c>
      <c r="N8" s="32" t="s">
        <v>16</v>
      </c>
      <c r="O8" s="33" t="s">
        <v>17</v>
      </c>
      <c r="P8" s="34" t="s">
        <v>18</v>
      </c>
      <c r="Q8" s="32" t="s">
        <v>16</v>
      </c>
      <c r="R8" s="33" t="s">
        <v>17</v>
      </c>
      <c r="S8" s="34" t="s">
        <v>18</v>
      </c>
      <c r="T8" s="30" t="s">
        <v>19</v>
      </c>
      <c r="U8" s="31"/>
      <c r="V8" s="22"/>
    </row>
    <row r="9" spans="1:25" s="26" customFormat="1" ht="16.5" customHeight="1">
      <c r="A9" s="28"/>
      <c r="B9" s="28"/>
      <c r="C9" s="28"/>
      <c r="D9" s="29"/>
      <c r="E9" s="36" t="s">
        <v>20</v>
      </c>
      <c r="F9" s="37" t="s">
        <v>21</v>
      </c>
      <c r="G9" s="38" t="s">
        <v>22</v>
      </c>
      <c r="H9" s="39" t="s">
        <v>20</v>
      </c>
      <c r="I9" s="37" t="s">
        <v>21</v>
      </c>
      <c r="J9" s="38" t="s">
        <v>22</v>
      </c>
      <c r="K9" s="36" t="s">
        <v>20</v>
      </c>
      <c r="L9" s="37" t="s">
        <v>21</v>
      </c>
      <c r="M9" s="38" t="s">
        <v>22</v>
      </c>
      <c r="N9" s="36" t="s">
        <v>20</v>
      </c>
      <c r="O9" s="37" t="s">
        <v>21</v>
      </c>
      <c r="P9" s="38" t="s">
        <v>22</v>
      </c>
      <c r="Q9" s="36" t="s">
        <v>20</v>
      </c>
      <c r="R9" s="37" t="s">
        <v>21</v>
      </c>
      <c r="S9" s="38" t="s">
        <v>22</v>
      </c>
      <c r="T9" s="18"/>
      <c r="U9" s="19"/>
      <c r="V9" s="22"/>
      <c r="W9" s="22"/>
      <c r="X9" s="22"/>
    </row>
    <row r="10" spans="1:25" s="48" customFormat="1" ht="21.75" customHeight="1">
      <c r="A10" s="40" t="s">
        <v>23</v>
      </c>
      <c r="B10" s="40"/>
      <c r="C10" s="40"/>
      <c r="D10" s="41"/>
      <c r="E10" s="42">
        <f t="shared" ref="E10" si="0">SUM(E11:E15,E19,E23:E24)</f>
        <v>299140</v>
      </c>
      <c r="F10" s="42">
        <v>156460</v>
      </c>
      <c r="G10" s="42">
        <v>142680</v>
      </c>
      <c r="H10" s="43">
        <v>307288</v>
      </c>
      <c r="I10" s="44">
        <v>159160</v>
      </c>
      <c r="J10" s="43">
        <v>148128</v>
      </c>
      <c r="K10" s="44">
        <v>302357</v>
      </c>
      <c r="L10" s="43">
        <v>160143</v>
      </c>
      <c r="M10" s="44">
        <v>142213</v>
      </c>
      <c r="N10" s="45">
        <v>295345</v>
      </c>
      <c r="O10" s="45">
        <v>156522</v>
      </c>
      <c r="P10" s="45">
        <v>138823</v>
      </c>
      <c r="Q10" s="43">
        <v>298319</v>
      </c>
      <c r="R10" s="44">
        <v>155547</v>
      </c>
      <c r="S10" s="43">
        <v>142773</v>
      </c>
      <c r="T10" s="46" t="s">
        <v>20</v>
      </c>
      <c r="U10" s="40"/>
      <c r="V10" s="47"/>
    </row>
    <row r="11" spans="1:25" s="26" customFormat="1" ht="22.5" customHeight="1">
      <c r="A11" s="26" t="s">
        <v>24</v>
      </c>
      <c r="E11" s="49">
        <f>SUM(F11:G11)</f>
        <v>1696</v>
      </c>
      <c r="F11" s="49">
        <v>448</v>
      </c>
      <c r="G11" s="49">
        <v>1248</v>
      </c>
      <c r="H11" s="50">
        <v>2473</v>
      </c>
      <c r="I11" s="51">
        <v>1699</v>
      </c>
      <c r="J11" s="50">
        <v>774</v>
      </c>
      <c r="K11" s="51">
        <v>2531</v>
      </c>
      <c r="L11" s="50">
        <v>1421</v>
      </c>
      <c r="M11" s="51">
        <v>1111</v>
      </c>
      <c r="N11" s="51">
        <v>1220</v>
      </c>
      <c r="O11" s="51">
        <v>690</v>
      </c>
      <c r="P11" s="51">
        <v>530</v>
      </c>
      <c r="Q11" s="50">
        <v>1118</v>
      </c>
      <c r="R11" s="51">
        <v>605</v>
      </c>
      <c r="S11" s="50">
        <v>514</v>
      </c>
      <c r="T11" s="21" t="s">
        <v>25</v>
      </c>
      <c r="V11" s="22"/>
    </row>
    <row r="12" spans="1:25" s="26" customFormat="1" ht="22.5" customHeight="1">
      <c r="A12" s="26" t="s">
        <v>26</v>
      </c>
      <c r="E12" s="49">
        <f t="shared" ref="E12:E17" si="1">SUM(F12:G12)</f>
        <v>64717</v>
      </c>
      <c r="F12" s="49">
        <v>29574</v>
      </c>
      <c r="G12" s="49">
        <v>35143</v>
      </c>
      <c r="H12" s="50">
        <v>73560</v>
      </c>
      <c r="I12" s="51">
        <v>31283</v>
      </c>
      <c r="J12" s="50">
        <v>42276</v>
      </c>
      <c r="K12" s="51">
        <v>70252</v>
      </c>
      <c r="L12" s="50">
        <v>32348</v>
      </c>
      <c r="M12" s="51">
        <v>37904</v>
      </c>
      <c r="N12" s="51">
        <v>61847</v>
      </c>
      <c r="O12" s="51">
        <v>28884</v>
      </c>
      <c r="P12" s="51">
        <v>32963</v>
      </c>
      <c r="Q12" s="50">
        <v>63647</v>
      </c>
      <c r="R12" s="51">
        <v>30526</v>
      </c>
      <c r="S12" s="50">
        <v>33121</v>
      </c>
      <c r="T12" s="21" t="s">
        <v>27</v>
      </c>
      <c r="V12" s="22"/>
    </row>
    <row r="13" spans="1:25" s="26" customFormat="1" ht="22.5" customHeight="1">
      <c r="A13" s="26" t="s">
        <v>28</v>
      </c>
      <c r="E13" s="49">
        <v>81652</v>
      </c>
      <c r="F13" s="49">
        <v>46995</v>
      </c>
      <c r="G13" s="49">
        <v>34658</v>
      </c>
      <c r="H13" s="50">
        <v>69851</v>
      </c>
      <c r="I13" s="51">
        <v>37517</v>
      </c>
      <c r="J13" s="50">
        <v>32334</v>
      </c>
      <c r="K13" s="51">
        <v>74963</v>
      </c>
      <c r="L13" s="50">
        <v>40841</v>
      </c>
      <c r="M13" s="51">
        <v>34122</v>
      </c>
      <c r="N13" s="51">
        <v>76181</v>
      </c>
      <c r="O13" s="51">
        <v>40722</v>
      </c>
      <c r="P13" s="51">
        <v>35459</v>
      </c>
      <c r="Q13" s="50">
        <v>67894</v>
      </c>
      <c r="R13" s="51">
        <v>35978</v>
      </c>
      <c r="S13" s="50">
        <v>31917</v>
      </c>
      <c r="T13" s="21" t="s">
        <v>29</v>
      </c>
      <c r="V13" s="22"/>
    </row>
    <row r="14" spans="1:25" s="26" customFormat="1" ht="22.5" customHeight="1">
      <c r="A14" s="26" t="s">
        <v>30</v>
      </c>
      <c r="E14" s="49">
        <f t="shared" si="1"/>
        <v>44274</v>
      </c>
      <c r="F14" s="49">
        <v>25913</v>
      </c>
      <c r="G14" s="49">
        <v>18361</v>
      </c>
      <c r="H14" s="50">
        <v>49821</v>
      </c>
      <c r="I14" s="51">
        <v>30852</v>
      </c>
      <c r="J14" s="50">
        <v>18969</v>
      </c>
      <c r="K14" s="51">
        <v>44346</v>
      </c>
      <c r="L14" s="50">
        <v>26296</v>
      </c>
      <c r="M14" s="51">
        <v>18050</v>
      </c>
      <c r="N14" s="51">
        <v>42761</v>
      </c>
      <c r="O14" s="51">
        <v>26120</v>
      </c>
      <c r="P14" s="51">
        <v>16640</v>
      </c>
      <c r="Q14" s="50">
        <v>48260</v>
      </c>
      <c r="R14" s="51">
        <v>28251</v>
      </c>
      <c r="S14" s="50">
        <v>20000</v>
      </c>
      <c r="T14" s="21" t="s">
        <v>31</v>
      </c>
      <c r="V14" s="22"/>
    </row>
    <row r="15" spans="1:25" s="26" customFormat="1" ht="22.5" customHeight="1">
      <c r="A15" s="26" t="s">
        <v>32</v>
      </c>
      <c r="E15" s="49">
        <f t="shared" si="1"/>
        <v>51953</v>
      </c>
      <c r="F15" s="49">
        <v>31446</v>
      </c>
      <c r="G15" s="49">
        <v>20507</v>
      </c>
      <c r="H15" s="50">
        <v>53909</v>
      </c>
      <c r="I15" s="51">
        <v>34239</v>
      </c>
      <c r="J15" s="50">
        <v>19669</v>
      </c>
      <c r="K15" s="51">
        <v>54766</v>
      </c>
      <c r="L15" s="50">
        <v>35113</v>
      </c>
      <c r="M15" s="51">
        <v>19653</v>
      </c>
      <c r="N15" s="51">
        <v>59928</v>
      </c>
      <c r="O15" s="51">
        <v>36979</v>
      </c>
      <c r="P15" s="51">
        <v>22949</v>
      </c>
      <c r="Q15" s="50">
        <v>55497</v>
      </c>
      <c r="R15" s="51">
        <v>35307</v>
      </c>
      <c r="S15" s="50">
        <v>20191</v>
      </c>
      <c r="T15" s="21" t="s">
        <v>33</v>
      </c>
      <c r="V15" s="22"/>
    </row>
    <row r="16" spans="1:25" s="26" customFormat="1" ht="21" customHeight="1">
      <c r="B16" s="26" t="s">
        <v>34</v>
      </c>
      <c r="E16" s="49">
        <f t="shared" si="1"/>
        <v>41189</v>
      </c>
      <c r="F16" s="49">
        <v>23746</v>
      </c>
      <c r="G16" s="49">
        <v>17443</v>
      </c>
      <c r="H16" s="50">
        <v>44764</v>
      </c>
      <c r="I16" s="51">
        <v>27966</v>
      </c>
      <c r="J16" s="50">
        <v>16798</v>
      </c>
      <c r="K16" s="51">
        <v>44262</v>
      </c>
      <c r="L16" s="50">
        <v>28788</v>
      </c>
      <c r="M16" s="51">
        <v>15474</v>
      </c>
      <c r="N16" s="51">
        <v>46805</v>
      </c>
      <c r="O16" s="51">
        <v>29301</v>
      </c>
      <c r="P16" s="51">
        <v>17504</v>
      </c>
      <c r="Q16" s="50">
        <v>45742</v>
      </c>
      <c r="R16" s="51">
        <v>37455</v>
      </c>
      <c r="S16" s="50">
        <v>18288</v>
      </c>
      <c r="T16" s="21"/>
      <c r="U16" s="22" t="s">
        <v>35</v>
      </c>
      <c r="V16" s="22"/>
    </row>
    <row r="17" spans="1:24" s="26" customFormat="1" ht="21" customHeight="1">
      <c r="B17" s="26" t="s">
        <v>36</v>
      </c>
      <c r="E17" s="49">
        <f t="shared" si="1"/>
        <v>10764</v>
      </c>
      <c r="F17" s="49">
        <v>7700</v>
      </c>
      <c r="G17" s="49">
        <v>3064</v>
      </c>
      <c r="H17" s="50">
        <v>8992</v>
      </c>
      <c r="I17" s="51">
        <v>6120</v>
      </c>
      <c r="J17" s="50">
        <v>2871</v>
      </c>
      <c r="K17" s="51">
        <v>10504</v>
      </c>
      <c r="L17" s="50">
        <v>6325</v>
      </c>
      <c r="M17" s="51">
        <v>4179</v>
      </c>
      <c r="N17" s="51">
        <v>13123</v>
      </c>
      <c r="O17" s="51">
        <v>7678</v>
      </c>
      <c r="P17" s="51">
        <v>5445</v>
      </c>
      <c r="Q17" s="50">
        <v>9755</v>
      </c>
      <c r="R17" s="51">
        <v>7852</v>
      </c>
      <c r="S17" s="50">
        <v>1903</v>
      </c>
      <c r="T17" s="21"/>
      <c r="U17" s="22" t="s">
        <v>37</v>
      </c>
      <c r="V17" s="22"/>
    </row>
    <row r="18" spans="1:24" s="26" customFormat="1" ht="21" customHeight="1">
      <c r="B18" s="26" t="s">
        <v>38</v>
      </c>
      <c r="E18" s="49" t="s">
        <v>39</v>
      </c>
      <c r="F18" s="49" t="s">
        <v>39</v>
      </c>
      <c r="G18" s="49" t="s">
        <v>39</v>
      </c>
      <c r="H18" s="50">
        <v>153</v>
      </c>
      <c r="I18" s="51">
        <v>153</v>
      </c>
      <c r="J18" s="50">
        <v>0</v>
      </c>
      <c r="K18" s="51">
        <v>0</v>
      </c>
      <c r="L18" s="50">
        <v>0</v>
      </c>
      <c r="M18" s="51">
        <v>0</v>
      </c>
      <c r="N18" s="51">
        <v>0</v>
      </c>
      <c r="O18" s="51">
        <v>0</v>
      </c>
      <c r="P18" s="51">
        <v>0</v>
      </c>
      <c r="Q18" s="50">
        <v>0</v>
      </c>
      <c r="R18" s="51">
        <v>0</v>
      </c>
      <c r="S18" s="50">
        <v>0</v>
      </c>
      <c r="T18" s="21"/>
      <c r="U18" s="22" t="s">
        <v>40</v>
      </c>
      <c r="V18" s="22"/>
    </row>
    <row r="19" spans="1:24" s="26" customFormat="1" ht="22.5" customHeight="1">
      <c r="A19" s="26" t="s">
        <v>41</v>
      </c>
      <c r="E19" s="49">
        <v>54848</v>
      </c>
      <c r="F19" s="49">
        <v>22085</v>
      </c>
      <c r="G19" s="49">
        <v>32764</v>
      </c>
      <c r="H19" s="50">
        <v>57674</v>
      </c>
      <c r="I19" s="51">
        <v>23568</v>
      </c>
      <c r="J19" s="50">
        <v>34105</v>
      </c>
      <c r="K19" s="51">
        <v>55499</v>
      </c>
      <c r="L19" s="50">
        <v>24125</v>
      </c>
      <c r="M19" s="51">
        <v>31374</v>
      </c>
      <c r="N19" s="51">
        <v>53407</v>
      </c>
      <c r="O19" s="51">
        <v>23127</v>
      </c>
      <c r="P19" s="51">
        <v>30281</v>
      </c>
      <c r="Q19" s="50">
        <v>61904</v>
      </c>
      <c r="R19" s="51">
        <v>24881</v>
      </c>
      <c r="S19" s="50">
        <v>37022</v>
      </c>
      <c r="T19" s="21" t="s">
        <v>42</v>
      </c>
      <c r="V19" s="22"/>
    </row>
    <row r="20" spans="1:24" s="26" customFormat="1" ht="21" customHeight="1">
      <c r="B20" s="26" t="s">
        <v>43</v>
      </c>
      <c r="E20" s="49">
        <f t="shared" ref="E20:E22" si="2">SUM(F20:G20)</f>
        <v>28876</v>
      </c>
      <c r="F20" s="49">
        <v>10349</v>
      </c>
      <c r="G20" s="49">
        <v>18527</v>
      </c>
      <c r="H20" s="50">
        <v>31087</v>
      </c>
      <c r="I20" s="51">
        <v>13019</v>
      </c>
      <c r="J20" s="50">
        <v>18067</v>
      </c>
      <c r="K20" s="51">
        <v>28555</v>
      </c>
      <c r="L20" s="50">
        <v>11139</v>
      </c>
      <c r="M20" s="51">
        <v>17416</v>
      </c>
      <c r="N20" s="51">
        <v>29066</v>
      </c>
      <c r="O20" s="51">
        <v>11318</v>
      </c>
      <c r="P20" s="51">
        <v>17748</v>
      </c>
      <c r="Q20" s="50">
        <v>34943</v>
      </c>
      <c r="R20" s="51">
        <v>13210</v>
      </c>
      <c r="S20" s="50">
        <v>21733</v>
      </c>
      <c r="T20" s="21"/>
      <c r="U20" s="26" t="s">
        <v>44</v>
      </c>
      <c r="V20" s="22"/>
    </row>
    <row r="21" spans="1:24" s="26" customFormat="1" ht="21" customHeight="1">
      <c r="B21" s="26" t="s">
        <v>45</v>
      </c>
      <c r="E21" s="49">
        <v>16445</v>
      </c>
      <c r="F21" s="49">
        <v>8935</v>
      </c>
      <c r="G21" s="49">
        <v>7511</v>
      </c>
      <c r="H21" s="50">
        <v>16976</v>
      </c>
      <c r="I21" s="51">
        <v>8233</v>
      </c>
      <c r="J21" s="50">
        <v>8742</v>
      </c>
      <c r="K21" s="51">
        <v>19337</v>
      </c>
      <c r="L21" s="50">
        <v>11008</v>
      </c>
      <c r="M21" s="51">
        <v>8329</v>
      </c>
      <c r="N21" s="51">
        <v>18636</v>
      </c>
      <c r="O21" s="51">
        <v>10107</v>
      </c>
      <c r="P21" s="51">
        <v>8530</v>
      </c>
      <c r="Q21" s="50">
        <v>19212</v>
      </c>
      <c r="R21" s="51">
        <v>10393</v>
      </c>
      <c r="S21" s="50">
        <v>8819</v>
      </c>
      <c r="T21" s="21"/>
      <c r="U21" s="26" t="s">
        <v>46</v>
      </c>
      <c r="V21" s="22"/>
    </row>
    <row r="22" spans="1:24" s="26" customFormat="1" ht="21" customHeight="1">
      <c r="B22" s="26" t="s">
        <v>38</v>
      </c>
      <c r="E22" s="49">
        <f t="shared" si="2"/>
        <v>9527</v>
      </c>
      <c r="F22" s="49">
        <v>2801</v>
      </c>
      <c r="G22" s="49">
        <v>6726</v>
      </c>
      <c r="H22" s="50">
        <v>9611</v>
      </c>
      <c r="I22" s="51">
        <v>2316</v>
      </c>
      <c r="J22" s="50">
        <v>7296</v>
      </c>
      <c r="K22" s="51">
        <v>7607</v>
      </c>
      <c r="L22" s="50">
        <v>1978</v>
      </c>
      <c r="M22" s="51">
        <v>5629</v>
      </c>
      <c r="N22" s="51">
        <v>5705</v>
      </c>
      <c r="O22" s="51">
        <v>1702</v>
      </c>
      <c r="P22" s="51">
        <v>4003</v>
      </c>
      <c r="Q22" s="50">
        <v>7749</v>
      </c>
      <c r="R22" s="51">
        <v>1278</v>
      </c>
      <c r="S22" s="50">
        <v>6470</v>
      </c>
      <c r="T22" s="21"/>
      <c r="U22" s="26" t="s">
        <v>40</v>
      </c>
      <c r="V22" s="22"/>
    </row>
    <row r="23" spans="1:24" s="26" customFormat="1" ht="22.5" customHeight="1">
      <c r="A23" s="26" t="s">
        <v>47</v>
      </c>
      <c r="E23" s="49" t="s">
        <v>39</v>
      </c>
      <c r="F23" s="49" t="s">
        <v>39</v>
      </c>
      <c r="G23" s="49" t="s">
        <v>39</v>
      </c>
      <c r="H23" s="52" t="s">
        <v>39</v>
      </c>
      <c r="I23" s="49" t="s">
        <v>39</v>
      </c>
      <c r="J23" s="50">
        <v>0</v>
      </c>
      <c r="K23" s="51">
        <v>0</v>
      </c>
      <c r="L23" s="50">
        <v>0</v>
      </c>
      <c r="M23" s="51">
        <v>0</v>
      </c>
      <c r="N23" s="51">
        <v>0</v>
      </c>
      <c r="O23" s="51">
        <v>0</v>
      </c>
      <c r="P23" s="51">
        <v>0</v>
      </c>
      <c r="Q23" s="50">
        <v>0</v>
      </c>
      <c r="R23" s="51">
        <v>0</v>
      </c>
      <c r="S23" s="50">
        <v>0</v>
      </c>
      <c r="T23" s="21" t="s">
        <v>48</v>
      </c>
      <c r="V23" s="22"/>
    </row>
    <row r="24" spans="1:24" s="26" customFormat="1" ht="22.5" customHeight="1">
      <c r="A24" s="26" t="s">
        <v>49</v>
      </c>
      <c r="E24" s="53" t="s">
        <v>39</v>
      </c>
      <c r="F24" s="53" t="s">
        <v>39</v>
      </c>
      <c r="G24" s="53" t="s">
        <v>39</v>
      </c>
      <c r="H24" s="52" t="s">
        <v>39</v>
      </c>
      <c r="I24" s="49" t="s">
        <v>39</v>
      </c>
      <c r="J24" s="50">
        <v>0</v>
      </c>
      <c r="K24" s="51">
        <v>0</v>
      </c>
      <c r="L24" s="50">
        <v>0</v>
      </c>
      <c r="M24" s="51">
        <v>0</v>
      </c>
      <c r="N24" s="51">
        <v>0</v>
      </c>
      <c r="O24" s="51">
        <v>0</v>
      </c>
      <c r="P24" s="51">
        <v>0</v>
      </c>
      <c r="Q24" s="50">
        <v>0</v>
      </c>
      <c r="R24" s="51">
        <v>0</v>
      </c>
      <c r="S24" s="50">
        <v>0</v>
      </c>
      <c r="T24" s="21" t="s">
        <v>50</v>
      </c>
      <c r="V24" s="22"/>
    </row>
    <row r="25" spans="1:24" s="26" customFormat="1" ht="3" customHeight="1">
      <c r="A25" s="19"/>
      <c r="B25" s="19"/>
      <c r="C25" s="19"/>
      <c r="D25" s="19"/>
      <c r="E25" s="18"/>
      <c r="F25" s="54"/>
      <c r="G25" s="20"/>
      <c r="H25" s="19"/>
      <c r="I25" s="54"/>
      <c r="J25" s="19"/>
      <c r="K25" s="54"/>
      <c r="L25" s="19"/>
      <c r="M25" s="54"/>
      <c r="N25" s="19"/>
      <c r="O25" s="19"/>
      <c r="P25" s="19"/>
      <c r="Q25" s="19"/>
      <c r="R25" s="54"/>
      <c r="S25" s="20"/>
      <c r="T25" s="18"/>
      <c r="U25" s="19"/>
      <c r="V25" s="22"/>
      <c r="W25" s="22"/>
      <c r="X25" s="22"/>
    </row>
    <row r="26" spans="1:24" s="26" customFormat="1" ht="3" customHeight="1">
      <c r="S26" s="22"/>
      <c r="T26" s="22"/>
      <c r="V26" s="22"/>
      <c r="W26" s="22"/>
      <c r="X26" s="22"/>
    </row>
    <row r="27" spans="1:24" s="26" customFormat="1" ht="15.75">
      <c r="A27" s="26" t="s">
        <v>51</v>
      </c>
      <c r="M27" s="26" t="s">
        <v>52</v>
      </c>
    </row>
    <row r="28" spans="1:24" s="26" customFormat="1" ht="15.75">
      <c r="A28" s="26" t="s">
        <v>53</v>
      </c>
      <c r="M28" s="26" t="s">
        <v>54</v>
      </c>
    </row>
    <row r="29" spans="1:24" s="26" customFormat="1" ht="15.75">
      <c r="A29" s="55" t="s">
        <v>55</v>
      </c>
      <c r="C29" s="55"/>
      <c r="M29" s="55" t="s">
        <v>56</v>
      </c>
      <c r="N29" s="55"/>
      <c r="V29" s="22"/>
    </row>
    <row r="30" spans="1:24" s="26" customFormat="1" ht="15.75">
      <c r="V30" s="22"/>
    </row>
    <row r="31" spans="1:24" s="26" customFormat="1" ht="15.75">
      <c r="V31" s="22"/>
    </row>
    <row r="33" spans="3:3">
      <c r="C33" s="24" t="s">
        <v>57</v>
      </c>
    </row>
  </sheetData>
  <mergeCells count="17">
    <mergeCell ref="K7:M7"/>
    <mergeCell ref="N7:P7"/>
    <mergeCell ref="Q7:S7"/>
    <mergeCell ref="T7:U7"/>
    <mergeCell ref="T8:U8"/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</mergeCells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2019-09-20T04:39:24Z</dcterms:created>
  <dcterms:modified xsi:type="dcterms:W3CDTF">2019-09-20T04:39:31Z</dcterms:modified>
</cp:coreProperties>
</file>