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5 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/>
  <c r="D24" l="1"/>
  <c r="D22"/>
  <c r="D23"/>
  <c r="G24" l="1"/>
  <c r="F24"/>
  <c r="E24"/>
  <c r="H23"/>
  <c r="G23"/>
  <c r="F23"/>
  <c r="E23"/>
  <c r="C23"/>
  <c r="H22"/>
  <c r="G22"/>
  <c r="F22"/>
  <c r="E22"/>
  <c r="C22"/>
  <c r="H21"/>
  <c r="G21"/>
  <c r="F21"/>
  <c r="E21"/>
  <c r="D21"/>
  <c r="C21"/>
  <c r="H20"/>
  <c r="G20"/>
  <c r="F20"/>
  <c r="E20"/>
  <c r="D20"/>
  <c r="C20"/>
  <c r="H19"/>
  <c r="G19"/>
  <c r="F19"/>
  <c r="E19"/>
  <c r="D19"/>
  <c r="C19"/>
  <c r="H18"/>
  <c r="G18"/>
  <c r="F18"/>
  <c r="E18"/>
  <c r="D18"/>
  <c r="C18"/>
  <c r="H17"/>
  <c r="G17"/>
  <c r="F17"/>
  <c r="E17"/>
  <c r="D17"/>
  <c r="C17"/>
  <c r="H16"/>
  <c r="G16"/>
  <c r="F16"/>
  <c r="E16"/>
  <c r="D16"/>
  <c r="C16"/>
</calcChain>
</file>

<file path=xl/sharedStrings.xml><?xml version="1.0" encoding="utf-8"?>
<sst xmlns="http://schemas.openxmlformats.org/spreadsheetml/2006/main" count="30" uniqueCount="17">
  <si>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</si>
  <si>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</si>
  <si>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</si>
  <si>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</si>
  <si>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</si>
  <si>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</si>
  <si>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</si>
  <si>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</si>
  <si>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</si>
  <si>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</si>
  <si>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</si>
  <si>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</si>
  <si>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</si>
  <si>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</si>
  <si>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</si>
  <si>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-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</si>
  <si>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 MA.1262 (พ.ย.62-ม.ค.63)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</si>
</sst>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9" fillId="0" borderId="3" xfId="0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L35"/>
  <sheetViews>
    <sheetView tabSelected="1" topLeftCell="A16" zoomScaleNormal="100" workbookViewId="0">
      <selection activeCell="C24" sqref="C24"/>
    </sheetView>
  </sheetViews>
  <sheetFormatPr defaultRowHeight="19.5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/>
    <row r="2" spans="1:38" s="3" customFormat="1" ht="26.1" customHeight="1">
      <c r="A2" s="2" t="s">
        <v>16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>
      <c r="A3" s="4"/>
    </row>
    <row r="4" spans="1:38" s="6" customFormat="1" ht="23.25" customHeight="1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>
      <c r="A5" s="7"/>
      <c r="B5" s="30" t="s">
        <v>8</v>
      </c>
      <c r="C5" s="30"/>
      <c r="D5" s="30"/>
      <c r="E5" s="30"/>
      <c r="F5" s="30"/>
      <c r="G5" s="30"/>
      <c r="H5" s="30"/>
    </row>
    <row r="6" spans="1:38" s="9" customFormat="1" ht="23.25" customHeight="1">
      <c r="A6" s="8" t="s">
        <v>9</v>
      </c>
      <c r="B6" s="11">
        <v>37903111.490000002</v>
      </c>
      <c r="C6" s="11">
        <v>973745.44</v>
      </c>
      <c r="D6" s="11">
        <v>3558227.56</v>
      </c>
      <c r="E6" s="11">
        <v>15368320.41</v>
      </c>
      <c r="F6" s="11">
        <v>11747596.07</v>
      </c>
      <c r="G6" s="11">
        <v>6222558.0099999998</v>
      </c>
      <c r="H6" s="11">
        <v>32664</v>
      </c>
    </row>
    <row r="7" spans="1:38" ht="23.25" customHeight="1">
      <c r="A7" s="10" t="s">
        <v>10</v>
      </c>
      <c r="B7" s="12">
        <v>20566217.969999999</v>
      </c>
      <c r="C7" s="12">
        <v>751441.49</v>
      </c>
      <c r="D7" s="12">
        <v>1736702.97</v>
      </c>
      <c r="E7" s="12">
        <v>8496753.7400000002</v>
      </c>
      <c r="F7" s="12">
        <v>7176736.9400000004</v>
      </c>
      <c r="G7" s="12">
        <v>2383302.0499999998</v>
      </c>
      <c r="H7" s="12">
        <v>21280.79</v>
      </c>
    </row>
    <row r="8" spans="1:38" ht="23.25" customHeight="1">
      <c r="A8" s="10" t="s">
        <v>11</v>
      </c>
      <c r="B8" s="12">
        <v>17336893.52</v>
      </c>
      <c r="C8" s="12">
        <v>222303.95</v>
      </c>
      <c r="D8" s="12">
        <v>1821524.58</v>
      </c>
      <c r="E8" s="12">
        <v>6871566.6699999999</v>
      </c>
      <c r="F8" s="12">
        <v>4570859.1399999997</v>
      </c>
      <c r="G8" s="12">
        <v>3839255.97</v>
      </c>
      <c r="H8" s="12">
        <v>11383.21</v>
      </c>
    </row>
    <row r="9" spans="1:38" s="9" customFormat="1" ht="23.25" customHeight="1">
      <c r="A9" s="8" t="s">
        <v>12</v>
      </c>
      <c r="B9" s="11">
        <v>9476500.0999999996</v>
      </c>
      <c r="C9" s="11">
        <v>117663.47</v>
      </c>
      <c r="D9" s="11">
        <v>974925.14</v>
      </c>
      <c r="E9" s="11">
        <v>2097273.04</v>
      </c>
      <c r="F9" s="11">
        <v>3857282.58</v>
      </c>
      <c r="G9" s="11">
        <v>2406765.65</v>
      </c>
      <c r="H9" s="11">
        <v>22590.22</v>
      </c>
    </row>
    <row r="10" spans="1:38" ht="23.25" customHeight="1">
      <c r="A10" s="10" t="s">
        <v>10</v>
      </c>
      <c r="B10" s="12">
        <v>5186735.88</v>
      </c>
      <c r="C10" s="12">
        <v>97023.52</v>
      </c>
      <c r="D10" s="12">
        <v>503487.31</v>
      </c>
      <c r="E10" s="12">
        <v>1217297.25</v>
      </c>
      <c r="F10" s="12">
        <v>2437950.59</v>
      </c>
      <c r="G10" s="12">
        <v>912723.25</v>
      </c>
      <c r="H10" s="12">
        <v>18253.96</v>
      </c>
    </row>
    <row r="11" spans="1:38" ht="23.25" customHeight="1">
      <c r="A11" s="10" t="s">
        <v>11</v>
      </c>
      <c r="B11" s="12">
        <v>4289764.22</v>
      </c>
      <c r="C11" s="12">
        <v>20639.95</v>
      </c>
      <c r="D11" s="12">
        <v>471437.83</v>
      </c>
      <c r="E11" s="12">
        <v>879975.79</v>
      </c>
      <c r="F11" s="12">
        <v>1419331.99</v>
      </c>
      <c r="G11" s="12">
        <v>1494042.4</v>
      </c>
      <c r="H11" s="12">
        <v>4336.26</v>
      </c>
    </row>
    <row r="12" spans="1:38" s="9" customFormat="1" ht="23.25" customHeight="1">
      <c r="A12" s="8" t="s">
        <v>13</v>
      </c>
      <c r="B12" s="11">
        <v>410848.92</v>
      </c>
      <c r="C12" s="11">
        <v>2370.06</v>
      </c>
      <c r="D12" s="11">
        <v>54147.8</v>
      </c>
      <c r="E12" s="11">
        <v>54987.99</v>
      </c>
      <c r="F12" s="11">
        <v>180317.11</v>
      </c>
      <c r="G12" s="11">
        <v>115664.26</v>
      </c>
      <c r="H12" s="11">
        <v>3361.7</v>
      </c>
    </row>
    <row r="13" spans="1:38" ht="23.25" customHeight="1">
      <c r="A13" s="10" t="s">
        <v>10</v>
      </c>
      <c r="B13" s="12">
        <v>227262.09</v>
      </c>
      <c r="C13" s="12">
        <v>2060.96</v>
      </c>
      <c r="D13" s="12">
        <v>26410.19</v>
      </c>
      <c r="E13" s="12">
        <v>30664.22</v>
      </c>
      <c r="F13" s="12">
        <v>116705.67</v>
      </c>
      <c r="G13" s="12">
        <v>48390.31</v>
      </c>
      <c r="H13" s="12">
        <v>3030.73</v>
      </c>
    </row>
    <row r="14" spans="1:38" ht="23.25" customHeight="1">
      <c r="A14" s="10" t="s">
        <v>11</v>
      </c>
      <c r="B14" s="12">
        <v>183586.83</v>
      </c>
      <c r="C14" s="12">
        <v>309.10000000000002</v>
      </c>
      <c r="D14" s="12">
        <v>27737.61</v>
      </c>
      <c r="E14" s="12">
        <v>24323.77</v>
      </c>
      <c r="F14" s="12">
        <v>63611.44</v>
      </c>
      <c r="G14" s="12">
        <v>67273.95</v>
      </c>
      <c r="H14" s="12">
        <v>330.96</v>
      </c>
    </row>
    <row r="15" spans="1:38" s="9" customFormat="1" ht="23.25" customHeight="1">
      <c r="A15" s="13"/>
      <c r="B15" s="31" t="s">
        <v>14</v>
      </c>
      <c r="C15" s="31"/>
      <c r="D15" s="31"/>
      <c r="E15" s="31"/>
      <c r="F15" s="31"/>
      <c r="G15" s="31"/>
      <c r="H15" s="31"/>
    </row>
    <row r="16" spans="1:38" s="9" customFormat="1" ht="23.25" customHeight="1">
      <c r="A16" s="8" t="s">
        <v>9</v>
      </c>
      <c r="B16" s="14">
        <v>100</v>
      </c>
      <c r="C16" s="14">
        <f t="shared" ref="C16:H16" si="0">(C6/$B$6)*100</f>
        <v>2.5690382707944801</v>
      </c>
      <c r="D16" s="14">
        <f t="shared" si="0"/>
        <v>9.3876925142115812</v>
      </c>
      <c r="E16" s="14">
        <f t="shared" si="0"/>
        <v>40.546329327223262</v>
      </c>
      <c r="F16" s="14">
        <f t="shared" si="0"/>
        <v>30.993751194013118</v>
      </c>
      <c r="G16" s="14">
        <f t="shared" si="0"/>
        <v>16.417011072142984</v>
      </c>
      <c r="H16" s="14">
        <f t="shared" si="0"/>
        <v>8.6177621614567865E-2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>
      <c r="A17" s="10" t="s">
        <v>10</v>
      </c>
      <c r="B17" s="16">
        <v>100</v>
      </c>
      <c r="C17" s="16">
        <f t="shared" ref="C17:H17" si="1">(C7/$B$7)*100</f>
        <v>3.6537660502097653</v>
      </c>
      <c r="D17" s="16">
        <f t="shared" si="1"/>
        <v>8.4444450240356961</v>
      </c>
      <c r="E17" s="16">
        <f t="shared" si="1"/>
        <v>41.314128598628294</v>
      </c>
      <c r="F17" s="16">
        <f t="shared" si="1"/>
        <v>34.895754535271031</v>
      </c>
      <c r="G17" s="16">
        <f t="shared" si="1"/>
        <v>11.588431346378462</v>
      </c>
      <c r="H17" s="16">
        <f t="shared" si="1"/>
        <v>0.10347449410019066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>
      <c r="A18" s="10" t="s">
        <v>11</v>
      </c>
      <c r="B18" s="16">
        <v>100</v>
      </c>
      <c r="C18" s="16">
        <f t="shared" ref="C18:H18" si="2">(C8/$B$8)*100</f>
        <v>1.282259418295141</v>
      </c>
      <c r="D18" s="16">
        <f t="shared" si="2"/>
        <v>10.506637638967284</v>
      </c>
      <c r="E18" s="16">
        <f t="shared" si="2"/>
        <v>39.635512913965229</v>
      </c>
      <c r="F18" s="16">
        <f t="shared" si="2"/>
        <v>26.364925958200153</v>
      </c>
      <c r="G18" s="16">
        <f t="shared" si="2"/>
        <v>22.145005191218363</v>
      </c>
      <c r="H18" s="16">
        <f t="shared" si="2"/>
        <v>6.5658879353837074E-2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>
      <c r="A19" s="8" t="s">
        <v>12</v>
      </c>
      <c r="B19" s="14">
        <v>100</v>
      </c>
      <c r="C19" s="14">
        <f t="shared" ref="C19:H19" si="3">(C9/$B$9)*100</f>
        <v>1.2416342400502904</v>
      </c>
      <c r="D19" s="14">
        <f t="shared" si="3"/>
        <v>10.287818600877765</v>
      </c>
      <c r="E19" s="14">
        <f t="shared" si="3"/>
        <v>22.131303939942974</v>
      </c>
      <c r="F19" s="14">
        <f t="shared" si="3"/>
        <v>40.703662104113732</v>
      </c>
      <c r="G19" s="14">
        <f t="shared" si="3"/>
        <v>25.397199647578748</v>
      </c>
      <c r="H19" s="14">
        <f t="shared" si="3"/>
        <v>0.23838146743648536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>
      <c r="A20" s="10" t="s">
        <v>10</v>
      </c>
      <c r="B20" s="16">
        <v>100</v>
      </c>
      <c r="C20" s="16">
        <f t="shared" ref="C20:H20" si="4">(C10/$B$10)*100</f>
        <v>1.8706084567390775</v>
      </c>
      <c r="D20" s="16">
        <f t="shared" si="4"/>
        <v>9.7072093441549985</v>
      </c>
      <c r="E20" s="16">
        <f t="shared" si="4"/>
        <v>23.469428136757177</v>
      </c>
      <c r="F20" s="16">
        <f t="shared" si="4"/>
        <v>47.003561515455452</v>
      </c>
      <c r="G20" s="16">
        <f t="shared" si="4"/>
        <v>17.597257140458055</v>
      </c>
      <c r="H20" s="16">
        <f t="shared" si="4"/>
        <v>0.35193540643523186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>
      <c r="A21" s="10" t="s">
        <v>11</v>
      </c>
      <c r="B21" s="16">
        <v>100</v>
      </c>
      <c r="C21" s="16">
        <f t="shared" ref="C21:H21" si="5">(C11/$B$11)*100</f>
        <v>0.48114415948016842</v>
      </c>
      <c r="D21" s="16">
        <f t="shared" si="5"/>
        <v>10.989830811726991</v>
      </c>
      <c r="E21" s="16">
        <f t="shared" si="5"/>
        <v>20.513383600369533</v>
      </c>
      <c r="F21" s="16">
        <f t="shared" si="5"/>
        <v>33.086480216854433</v>
      </c>
      <c r="G21" s="16">
        <f t="shared" si="5"/>
        <v>34.828077334282952</v>
      </c>
      <c r="H21" s="16">
        <f t="shared" si="5"/>
        <v>0.1010838772859176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>
      <c r="A22" s="19" t="s">
        <v>13</v>
      </c>
      <c r="B22" s="20">
        <v>100</v>
      </c>
      <c r="C22" s="20">
        <f t="shared" ref="C22:H22" si="6">(C12/$B$12)*100</f>
        <v>0.5768689862930636</v>
      </c>
      <c r="D22" s="20">
        <f t="shared" ref="D22" si="7">(D12/$B$12)*100</f>
        <v>13.179491867716242</v>
      </c>
      <c r="E22" s="20">
        <f t="shared" si="6"/>
        <v>13.383992831233439</v>
      </c>
      <c r="F22" s="20">
        <f t="shared" si="6"/>
        <v>43.888909334360669</v>
      </c>
      <c r="G22" s="20">
        <f t="shared" si="6"/>
        <v>28.152504331762636</v>
      </c>
      <c r="H22" s="20">
        <f t="shared" si="6"/>
        <v>0.81823264863395517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>
      <c r="A23" s="21" t="s">
        <v>10</v>
      </c>
      <c r="B23" s="22">
        <v>100</v>
      </c>
      <c r="C23" s="22">
        <f t="shared" ref="C23:H23" si="8">(C13/$B$13)*100</f>
        <v>0.90686484490220087</v>
      </c>
      <c r="D23" s="22">
        <f t="shared" ref="D23" si="9">(D13/$B$13)*100</f>
        <v>11.621027510571604</v>
      </c>
      <c r="E23" s="22">
        <f t="shared" si="8"/>
        <v>13.492888321144983</v>
      </c>
      <c r="F23" s="22">
        <f t="shared" si="8"/>
        <v>51.352898321053019</v>
      </c>
      <c r="G23" s="22">
        <f t="shared" si="8"/>
        <v>21.292732985074633</v>
      </c>
      <c r="H23" s="22">
        <f t="shared" si="8"/>
        <v>1.3335836170476123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>
      <c r="A24" s="23" t="s">
        <v>11</v>
      </c>
      <c r="B24" s="24">
        <v>100</v>
      </c>
      <c r="C24" s="24">
        <f t="shared" ref="C24:G24" si="10">(C14/$B$14)*100</f>
        <v>0.16836719714589551</v>
      </c>
      <c r="D24" s="24">
        <f t="shared" si="10"/>
        <v>15.108714497657594</v>
      </c>
      <c r="E24" s="24">
        <f t="shared" si="10"/>
        <v>13.249191132065411</v>
      </c>
      <c r="F24" s="24">
        <f t="shared" si="10"/>
        <v>34.649239272773549</v>
      </c>
      <c r="G24" s="24">
        <f t="shared" si="10"/>
        <v>36.644213531003288</v>
      </c>
      <c r="H24" s="29" t="s">
        <v>15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>
      <c r="B27" s="12"/>
      <c r="C27" s="12"/>
      <c r="D27" s="12"/>
      <c r="E27" s="12"/>
      <c r="F27" s="12"/>
      <c r="G27" s="12"/>
      <c r="H27" s="12"/>
    </row>
    <row r="28" spans="1:38">
      <c r="B28" s="12"/>
      <c r="C28" s="12"/>
      <c r="D28" s="12"/>
      <c r="E28" s="12"/>
      <c r="F28" s="12"/>
      <c r="G28" s="12"/>
      <c r="H28" s="12"/>
    </row>
    <row r="30" spans="1:38">
      <c r="B30" s="28"/>
      <c r="C30" s="28"/>
      <c r="D30" s="28"/>
      <c r="E30" s="28"/>
      <c r="F30" s="28"/>
      <c r="G30" s="28"/>
      <c r="H30" s="28"/>
    </row>
    <row r="31" spans="1:38">
      <c r="B31" s="28"/>
      <c r="C31" s="28"/>
      <c r="D31" s="28"/>
      <c r="E31" s="28"/>
      <c r="F31" s="28"/>
      <c r="G31" s="28"/>
      <c r="H31" s="28"/>
    </row>
    <row r="32" spans="1:38">
      <c r="B32" s="28"/>
      <c r="C32" s="28"/>
      <c r="D32" s="28"/>
      <c r="E32" s="28"/>
      <c r="F32" s="28"/>
      <c r="G32" s="28"/>
      <c r="H32" s="28"/>
    </row>
    <row r="33" spans="2:8">
      <c r="B33" s="28"/>
      <c r="C33" s="28"/>
      <c r="D33" s="28"/>
      <c r="E33" s="28"/>
      <c r="F33" s="28"/>
      <c r="G33" s="28"/>
      <c r="H33" s="28"/>
    </row>
    <row r="34" spans="2:8">
      <c r="B34" s="28"/>
      <c r="C34" s="28"/>
      <c r="D34" s="28"/>
      <c r="E34" s="28"/>
      <c r="F34" s="28"/>
      <c r="G34" s="28"/>
      <c r="H34" s="28"/>
    </row>
    <row r="35" spans="2:8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2019-08-30T07:42:37Z</dcterms:created>
  <dcterms:modified xsi:type="dcterms:W3CDTF">2020-04-16T06:23:54Z</dcterms:modified>
</cp:coreProperties>
</file>