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สรง.ปี 62\ไตรมาส 3\"/>
    </mc:Choice>
  </mc:AlternateContent>
  <xr:revisionPtr revIDLastSave="0" documentId="13_ncr:1_{D6E734CD-8A39-4E28-8404-D3979ED01E2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E24" i="1"/>
  <c r="C24" i="1"/>
  <c r="F24" i="1"/>
  <c r="G24" i="1"/>
  <c r="H24" i="1"/>
  <c r="D23" i="1"/>
  <c r="E23" i="1"/>
  <c r="F23" i="1"/>
  <c r="G23" i="1"/>
  <c r="H23" i="1"/>
  <c r="D22" i="1"/>
  <c r="E22" i="1"/>
  <c r="F22" i="1"/>
  <c r="G22" i="1"/>
  <c r="H22" i="1"/>
  <c r="C22" i="1"/>
  <c r="C23" i="1" l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<sst xmlns="http://schemas.openxmlformats.org/spreadsheetml/2006/main" count="29" uniqueCount="16">
  <si>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</si>
  <si>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</si>
  <si>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</si>
  <si>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</si>
  <si>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</si>
  <si>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</si>
  <si>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</si>
  <si>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</si>
  <si>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</si>
  <si>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</si>
  <si>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</si>
  <si>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</si>
  <si>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</si>
  <si>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</si>
  <si>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</si>
  <si>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3 (กรกฎาคม-กันยายน)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</si>
</sst>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#,##0__________"/>
    <numFmt numFmtId="189" formatCode="0.0__"/>
    <numFmt numFmtId="190" formatCode="#,##0.0"/>
    <numFmt numFmtId="191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9" fontId="6" fillId="0" borderId="0" xfId="2" applyNumberFormat="1" applyFont="1" applyAlignment="1">
      <alignment horizontal="right"/>
    </xf>
    <xf numFmtId="190" fontId="6" fillId="0" borderId="0" xfId="2" applyNumberFormat="1" applyFont="1" applyAlignment="1">
      <alignment horizontal="center"/>
    </xf>
    <xf numFmtId="189" fontId="2" fillId="0" borderId="0" xfId="2" applyNumberFormat="1" applyFont="1" applyAlignment="1">
      <alignment horizontal="right"/>
    </xf>
    <xf numFmtId="190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9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9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9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90" fontId="2" fillId="0" borderId="0" xfId="2" applyNumberFormat="1" applyFont="1"/>
    <xf numFmtId="0" fontId="2" fillId="0" borderId="0" xfId="2" applyFont="1" applyAlignment="1"/>
    <xf numFmtId="191" fontId="2" fillId="0" borderId="0" xfId="1" applyNumberFormat="1" applyFont="1"/>
    <xf numFmtId="0" fontId="6" fillId="0" borderId="2" xfId="2" applyFont="1" applyBorder="1" applyAlignment="1">
      <alignment horizontal="center"/>
    </xf>
    <xf numFmtId="188" fontId="6" fillId="0" borderId="2" xfId="2" applyNumberFormat="1" applyFont="1" applyBorder="1" applyAlignment="1">
      <alignment horizontal="center"/>
    </xf>
    <xf numFmtId="3" fontId="6" fillId="0" borderId="0" xfId="2" applyNumberFormat="1" applyFont="1"/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L35"/>
  <sheetViews>
    <sheetView tabSelected="1" topLeftCell="A10" zoomScaleNormal="100" workbookViewId="0">
      <selection activeCell="H26" sqref="H26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0" width="9.6640625" style="1" bestFit="1" customWidth="1"/>
    <col min="11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37486327.409999996</v>
      </c>
      <c r="C6" s="11">
        <v>944653.61</v>
      </c>
      <c r="D6" s="11">
        <v>3438248.63</v>
      </c>
      <c r="E6" s="11">
        <v>14402550.49</v>
      </c>
      <c r="F6" s="11">
        <v>12010242.17</v>
      </c>
      <c r="G6" s="11">
        <v>6657991.3099999996</v>
      </c>
      <c r="H6" s="11">
        <v>32641.21</v>
      </c>
    </row>
    <row r="7" spans="1:38" ht="23.25" customHeight="1" x14ac:dyDescent="0.3">
      <c r="A7" s="10" t="s">
        <v>10</v>
      </c>
      <c r="B7" s="11">
        <v>20467515.25</v>
      </c>
      <c r="C7" s="11">
        <v>698625.14</v>
      </c>
      <c r="D7" s="11">
        <v>1690766.41</v>
      </c>
      <c r="E7" s="11">
        <v>8043681</v>
      </c>
      <c r="F7" s="11">
        <v>7468844.9199999999</v>
      </c>
      <c r="G7" s="11">
        <v>2549151.61</v>
      </c>
      <c r="H7" s="11">
        <v>16446.169999999998</v>
      </c>
    </row>
    <row r="8" spans="1:38" ht="23.25" customHeight="1" x14ac:dyDescent="0.3">
      <c r="A8" s="10" t="s">
        <v>11</v>
      </c>
      <c r="B8" s="11">
        <v>17018812.16</v>
      </c>
      <c r="C8" s="11">
        <v>246028.47</v>
      </c>
      <c r="D8" s="11">
        <v>1747482.22</v>
      </c>
      <c r="E8" s="11">
        <v>6358869.4800000004</v>
      </c>
      <c r="F8" s="11">
        <v>4541397.25</v>
      </c>
      <c r="G8" s="11">
        <v>4108839.7</v>
      </c>
      <c r="H8" s="11">
        <v>16195.03</v>
      </c>
    </row>
    <row r="9" spans="1:38" s="9" customFormat="1" ht="23.25" customHeight="1" x14ac:dyDescent="0.3">
      <c r="A9" s="8" t="s">
        <v>12</v>
      </c>
      <c r="B9" s="11">
        <v>9442283.9700000007</v>
      </c>
      <c r="C9" s="11">
        <v>86466.18</v>
      </c>
      <c r="D9" s="11">
        <v>902700.09</v>
      </c>
      <c r="E9" s="11">
        <v>1709752.11</v>
      </c>
      <c r="F9" s="11">
        <v>4080571.27</v>
      </c>
      <c r="G9" s="11">
        <v>2642448.15</v>
      </c>
      <c r="H9" s="11">
        <v>20346.18</v>
      </c>
    </row>
    <row r="10" spans="1:38" ht="23.25" customHeight="1" x14ac:dyDescent="0.3">
      <c r="A10" s="10" t="s">
        <v>10</v>
      </c>
      <c r="B10" s="12">
        <v>5217450.8099999996</v>
      </c>
      <c r="C10" s="12">
        <v>65297.03</v>
      </c>
      <c r="D10" s="12">
        <v>474585.91</v>
      </c>
      <c r="E10" s="12">
        <v>1017844.76</v>
      </c>
      <c r="F10" s="12">
        <v>2670543.2799999998</v>
      </c>
      <c r="G10" s="12">
        <v>976651.51</v>
      </c>
      <c r="H10" s="12">
        <v>12528.33</v>
      </c>
    </row>
    <row r="11" spans="1:38" ht="23.25" customHeight="1" x14ac:dyDescent="0.3">
      <c r="A11" s="10" t="s">
        <v>11</v>
      </c>
      <c r="B11" s="12">
        <v>4224833.16</v>
      </c>
      <c r="C11" s="12">
        <v>21169.15</v>
      </c>
      <c r="D11" s="12">
        <v>428114.17</v>
      </c>
      <c r="E11" s="12">
        <v>691907.35</v>
      </c>
      <c r="F11" s="12">
        <v>1410027.99</v>
      </c>
      <c r="G11" s="12">
        <v>1665796.64</v>
      </c>
      <c r="H11" s="12">
        <v>7817.85</v>
      </c>
    </row>
    <row r="12" spans="1:38" s="9" customFormat="1" ht="23.25" customHeight="1" x14ac:dyDescent="0.3">
      <c r="A12" s="8" t="s">
        <v>13</v>
      </c>
      <c r="B12" s="11">
        <v>423177.01</v>
      </c>
      <c r="C12" s="11">
        <v>1033.54</v>
      </c>
      <c r="D12" s="11">
        <v>45612.84</v>
      </c>
      <c r="E12" s="11">
        <v>47608.77</v>
      </c>
      <c r="F12" s="11">
        <v>191227.14</v>
      </c>
      <c r="G12" s="11">
        <v>133508.94</v>
      </c>
      <c r="H12" s="11">
        <v>4185.78</v>
      </c>
      <c r="J12" s="31"/>
    </row>
    <row r="13" spans="1:38" ht="23.25" customHeight="1" x14ac:dyDescent="0.3">
      <c r="A13" s="10" t="s">
        <v>10</v>
      </c>
      <c r="B13" s="12">
        <v>235491.26</v>
      </c>
      <c r="C13" s="12">
        <v>872.54</v>
      </c>
      <c r="D13" s="12">
        <v>24534.880000000001</v>
      </c>
      <c r="E13" s="12">
        <v>27619</v>
      </c>
      <c r="F13" s="12">
        <v>130607.28</v>
      </c>
      <c r="G13" s="12">
        <v>48894.5</v>
      </c>
      <c r="H13" s="12">
        <v>2963.06</v>
      </c>
      <c r="J13" s="31"/>
    </row>
    <row r="14" spans="1:38" ht="23.25" customHeight="1" x14ac:dyDescent="0.3">
      <c r="A14" s="10" t="s">
        <v>11</v>
      </c>
      <c r="B14" s="12">
        <v>187685.74</v>
      </c>
      <c r="C14" s="12">
        <v>160.99</v>
      </c>
      <c r="D14" s="12">
        <v>21077.96</v>
      </c>
      <c r="E14" s="12">
        <v>19989.77</v>
      </c>
      <c r="F14" s="12">
        <v>60619.86</v>
      </c>
      <c r="G14" s="12">
        <v>84614.44</v>
      </c>
      <c r="H14" s="12">
        <v>1222.72</v>
      </c>
      <c r="J14" s="31"/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2.5199950895909864</v>
      </c>
      <c r="D16" s="14">
        <f t="shared" si="0"/>
        <v>9.1720071491527317</v>
      </c>
      <c r="E16" s="14">
        <f t="shared" si="0"/>
        <v>38.42080962606628</v>
      </c>
      <c r="F16" s="14">
        <f t="shared" si="0"/>
        <v>32.038993947420153</v>
      </c>
      <c r="G16" s="14">
        <f t="shared" si="0"/>
        <v>17.761119240034937</v>
      </c>
      <c r="H16" s="14">
        <f t="shared" si="0"/>
        <v>8.707497441131698E-2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3.4133363599179436</v>
      </c>
      <c r="D17" s="16">
        <f t="shared" si="1"/>
        <v>8.2607311603200095</v>
      </c>
      <c r="E17" s="16">
        <f t="shared" si="1"/>
        <v>39.299743528956213</v>
      </c>
      <c r="F17" s="16">
        <f t="shared" si="1"/>
        <v>36.491214633393277</v>
      </c>
      <c r="G17" s="16">
        <f t="shared" si="1"/>
        <v>12.454621769489092</v>
      </c>
      <c r="H17" s="16">
        <f t="shared" si="1"/>
        <v>8.035254792347106E-2</v>
      </c>
      <c r="I17" s="15"/>
      <c r="J17" s="1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1.4456265671599022</v>
      </c>
      <c r="D18" s="16">
        <f t="shared" si="2"/>
        <v>10.267944693033147</v>
      </c>
      <c r="E18" s="16">
        <f t="shared" si="2"/>
        <v>37.36376793055809</v>
      </c>
      <c r="F18" s="16">
        <f t="shared" si="2"/>
        <v>26.684572385573592</v>
      </c>
      <c r="G18" s="16">
        <f t="shared" si="2"/>
        <v>24.142928785930028</v>
      </c>
      <c r="H18" s="16">
        <f t="shared" si="2"/>
        <v>9.5159578986739352E-2</v>
      </c>
      <c r="I18" s="15"/>
      <c r="J18" s="15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0.91573373851835116</v>
      </c>
      <c r="D19" s="14">
        <f t="shared" si="3"/>
        <v>9.5601879044101654</v>
      </c>
      <c r="E19" s="14">
        <f t="shared" si="3"/>
        <v>18.107399813776201</v>
      </c>
      <c r="F19" s="14">
        <f t="shared" si="3"/>
        <v>43.215934650607629</v>
      </c>
      <c r="G19" s="14">
        <f t="shared" si="3"/>
        <v>27.985264565179136</v>
      </c>
      <c r="H19" s="14">
        <f t="shared" si="3"/>
        <v>0.21547943341509143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1.251512134524561</v>
      </c>
      <c r="D20" s="16">
        <f t="shared" si="4"/>
        <v>9.0961261980733461</v>
      </c>
      <c r="E20" s="16">
        <f t="shared" si="4"/>
        <v>19.5084687343703</v>
      </c>
      <c r="F20" s="16">
        <f t="shared" si="4"/>
        <v>51.184829090894681</v>
      </c>
      <c r="G20" s="16">
        <f t="shared" si="4"/>
        <v>18.71894044747113</v>
      </c>
      <c r="H20" s="16">
        <f t="shared" si="4"/>
        <v>0.24012358633046701</v>
      </c>
      <c r="I20" s="15"/>
      <c r="J20" s="15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0.5010647568388239</v>
      </c>
      <c r="D21" s="16">
        <f t="shared" si="5"/>
        <v>10.133279913945762</v>
      </c>
      <c r="E21" s="16">
        <f t="shared" si="5"/>
        <v>16.377152038827493</v>
      </c>
      <c r="F21" s="16">
        <f t="shared" si="5"/>
        <v>33.37476147815503</v>
      </c>
      <c r="G21" s="16">
        <f t="shared" si="5"/>
        <v>39.42869639851056</v>
      </c>
      <c r="H21" s="16">
        <f t="shared" si="5"/>
        <v>0.18504517702658821</v>
      </c>
      <c r="I21" s="15"/>
      <c r="J21" s="1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>(C12/$B$12)*100</f>
        <v>0.24423349463147817</v>
      </c>
      <c r="D22" s="20">
        <f t="shared" ref="D22:H22" si="6">(D12/$B$12)*100</f>
        <v>10.778666827860048</v>
      </c>
      <c r="E22" s="20">
        <f t="shared" si="6"/>
        <v>11.250320521901697</v>
      </c>
      <c r="F22" s="20">
        <f t="shared" si="6"/>
        <v>45.188451990811132</v>
      </c>
      <c r="G22" s="20">
        <f t="shared" si="6"/>
        <v>31.549194981078958</v>
      </c>
      <c r="H22" s="20">
        <f t="shared" si="6"/>
        <v>0.98913218371669098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7">(C13/$B$13)*100</f>
        <v>0.37051905875402763</v>
      </c>
      <c r="D23" s="22">
        <f t="shared" si="7"/>
        <v>10.418594728313908</v>
      </c>
      <c r="E23" s="22">
        <f t="shared" si="7"/>
        <v>11.728248428413011</v>
      </c>
      <c r="F23" s="22">
        <f t="shared" si="7"/>
        <v>55.461625200018041</v>
      </c>
      <c r="G23" s="22">
        <f t="shared" si="7"/>
        <v>20.762766312431296</v>
      </c>
      <c r="H23" s="22">
        <f t="shared" si="7"/>
        <v>1.258246272069715</v>
      </c>
      <c r="I23" s="15"/>
      <c r="J23" s="15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>(C14/$B$14)*100</f>
        <v>8.5776362125327174E-2</v>
      </c>
      <c r="D24" s="24">
        <f t="shared" ref="D24:E24" si="8">(D14/$B$14)*100</f>
        <v>11.230453629561842</v>
      </c>
      <c r="E24" s="24">
        <f t="shared" si="8"/>
        <v>10.650659980880807</v>
      </c>
      <c r="F24" s="24">
        <f t="shared" ref="E24:H24" si="9">(F14/$B$14)*100</f>
        <v>32.298596579580312</v>
      </c>
      <c r="G24" s="24">
        <f t="shared" si="9"/>
        <v>45.0830414713446</v>
      </c>
      <c r="H24" s="24">
        <f t="shared" si="9"/>
        <v>0.65147197650711242</v>
      </c>
      <c r="I24" s="15"/>
      <c r="J24" s="1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99" right="0.118110236220472" top="0.31496062992126" bottom="0.59055118110236204" header="0.118110236220472" footer="0.196850393700787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2019-11-25T09:07:09Z</cp:lastPrinted>
  <dcterms:created xsi:type="dcterms:W3CDTF">2019-08-30T07:42:37Z</dcterms:created>
  <dcterms:modified xsi:type="dcterms:W3CDTF">2020-01-14T03:52:48Z</dcterms:modified>
</cp:coreProperties>
</file>