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สรง.ปี 62\ไตรมาส 4\"/>
    </mc:Choice>
  </mc:AlternateContent>
  <xr:revisionPtr revIDLastSave="0" documentId="8_{740D699C-EF11-4FF2-9B21-DC40406E93A2}" xr6:coauthVersionLast="45" xr6:coauthVersionMax="45" xr10:uidLastSave="{00000000-0000-0000-0000-000000000000}"/>
  <bookViews>
    <workbookView xWindow="-120" yWindow="-120" windowWidth="21840" windowHeight="13140" xr2:uid="{D6805F2E-0BAC-4C5B-8884-270DE32DCE39}"/>
  </bookViews>
  <sheets>
    <sheet name="ตาราง5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1" l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<sst xmlns="http://schemas.openxmlformats.org/spreadsheetml/2006/main" count="29" uniqueCount="16">
  <si>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ไตรมาสที่ 4 (ตุลาคม-ธันวาคม) ปี 2562</t>
  </si>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</sst>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#,##0__________"/>
    <numFmt numFmtId="188" formatCode="0.0__"/>
    <numFmt numFmtId="189" formatCode="#,##0.0"/>
    <numFmt numFmtId="190" formatCode="_-* #,##0.00_-;\-* #,##0.00_-;_-* &quot;-&quot;??_-;_-@_-"/>
    <numFmt numFmtId="191" formatCode="_-* #,##0_-;\-* #,##0_-;_-* &quot;-&quot;??_-;_-@_-"/>
  </numFmts>
  <fonts count="10" x14ac:knownFonts="1">
    <font>
      <sz val="14"/>
      <name val="AngsanaUPC"/>
      <family val="1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90" fontId="7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0" xfId="1" applyFont="1" applyAlignment="1">
      <alignment horizontal="left" indent="1"/>
    </xf>
    <xf numFmtId="3" fontId="8" fillId="0" borderId="0" xfId="0" applyNumberFormat="1" applyFont="1" applyAlignment="1">
      <alignment horizontal="right"/>
    </xf>
    <xf numFmtId="0" fontId="6" fillId="0" borderId="0" xfId="1" applyFont="1"/>
    <xf numFmtId="0" fontId="2" fillId="0" borderId="0" xfId="1" applyFont="1" applyAlignment="1">
      <alignment horizontal="left" indent="2"/>
    </xf>
    <xf numFmtId="3" fontId="9" fillId="0" borderId="0" xfId="0" applyNumberFormat="1" applyFont="1" applyAlignment="1">
      <alignment horizontal="right"/>
    </xf>
    <xf numFmtId="0" fontId="6" fillId="0" borderId="2" xfId="1" applyFont="1" applyBorder="1"/>
    <xf numFmtId="187" fontId="6" fillId="0" borderId="2" xfId="1" applyNumberFormat="1" applyFont="1" applyBorder="1" applyAlignment="1">
      <alignment horizontal="center"/>
    </xf>
    <xf numFmtId="188" fontId="6" fillId="0" borderId="0" xfId="1" applyNumberFormat="1" applyFont="1" applyAlignment="1">
      <alignment horizontal="right"/>
    </xf>
    <xf numFmtId="189" fontId="6" fillId="0" borderId="0" xfId="1" applyNumberFormat="1" applyFont="1" applyAlignment="1">
      <alignment horizontal="center"/>
    </xf>
    <xf numFmtId="188" fontId="2" fillId="0" borderId="0" xfId="1" applyNumberFormat="1" applyFont="1" applyAlignment="1">
      <alignment horizontal="right"/>
    </xf>
    <xf numFmtId="189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3" xfId="1" applyFont="1" applyBorder="1" applyAlignment="1">
      <alignment horizontal="left" indent="2"/>
    </xf>
    <xf numFmtId="188" fontId="2" fillId="0" borderId="3" xfId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191" fontId="2" fillId="0" borderId="0" xfId="2" applyNumberFormat="1" applyFont="1"/>
  </cellXfs>
  <cellStyles count="3">
    <cellStyle name="Normal 2" xfId="1" xr:uid="{F3240799-5844-4380-B6FE-97B85201F7DC}"/>
    <cellStyle name="จุลภาค 3" xfId="2" xr:uid="{8F995524-5401-4CA8-9EEC-ABEF62AF056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3257D7F-4C95-4FD1-B50D-3B4C1DF886DF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6010D-DC52-4271-AC50-723C77144CC5}">
  <sheetPr>
    <tabColor rgb="FFFFFF00"/>
  </sheetPr>
  <dimension ref="A1:AL35"/>
  <sheetViews>
    <sheetView tabSelected="1" zoomScaleNormal="100" workbookViewId="0">
      <selection activeCell="I28" sqref="I28"/>
    </sheetView>
  </sheetViews>
  <sheetFormatPr defaultRowHeight="19.5" x14ac:dyDescent="0.3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3"/>
    <row r="2" spans="1:38" s="3" customFormat="1" ht="26.1" customHeight="1" x14ac:dyDescent="0.35">
      <c r="A2" s="2" t="s">
        <v>0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3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</row>
    <row r="5" spans="1:38" s="6" customFormat="1" ht="23.25" customHeight="1" x14ac:dyDescent="0.3">
      <c r="B5" s="7" t="s">
        <v>9</v>
      </c>
      <c r="C5" s="7"/>
      <c r="D5" s="7"/>
      <c r="E5" s="7"/>
      <c r="F5" s="7"/>
      <c r="G5" s="7"/>
      <c r="H5" s="7"/>
    </row>
    <row r="6" spans="1:38" s="10" customFormat="1" ht="23.25" customHeight="1" x14ac:dyDescent="0.3">
      <c r="A6" s="8" t="s">
        <v>10</v>
      </c>
      <c r="B6" s="9">
        <v>37482924.18</v>
      </c>
      <c r="C6" s="9">
        <v>899014.22</v>
      </c>
      <c r="D6" s="9">
        <v>3372324.75</v>
      </c>
      <c r="E6" s="9">
        <v>14948962.060000001</v>
      </c>
      <c r="F6" s="9">
        <v>11892774.25</v>
      </c>
      <c r="G6" s="9">
        <v>6331613.3200000003</v>
      </c>
      <c r="H6" s="9">
        <v>38235.589999999997</v>
      </c>
    </row>
    <row r="7" spans="1:38" ht="23.25" customHeight="1" x14ac:dyDescent="0.3">
      <c r="A7" s="11" t="s">
        <v>11</v>
      </c>
      <c r="B7" s="9">
        <v>20408227.030000001</v>
      </c>
      <c r="C7" s="9">
        <v>680560.01</v>
      </c>
      <c r="D7" s="9">
        <v>1671249.36</v>
      </c>
      <c r="E7" s="9">
        <v>8277833.5800000001</v>
      </c>
      <c r="F7" s="9">
        <v>7313642.5099999998</v>
      </c>
      <c r="G7" s="9">
        <v>2440288.21</v>
      </c>
      <c r="H7" s="9">
        <v>24653.360000000001</v>
      </c>
    </row>
    <row r="8" spans="1:38" ht="23.25" customHeight="1" x14ac:dyDescent="0.3">
      <c r="A8" s="11" t="s">
        <v>12</v>
      </c>
      <c r="B8" s="9">
        <v>17074697.140000001</v>
      </c>
      <c r="C8" s="9">
        <v>218454.2</v>
      </c>
      <c r="D8" s="9">
        <v>1701075.39</v>
      </c>
      <c r="E8" s="9">
        <v>6671128.4800000004</v>
      </c>
      <c r="F8" s="9">
        <v>4579131.7300000004</v>
      </c>
      <c r="G8" s="9">
        <v>3891325.11</v>
      </c>
      <c r="H8" s="9">
        <v>13582.22</v>
      </c>
    </row>
    <row r="9" spans="1:38" s="10" customFormat="1" ht="23.25" customHeight="1" x14ac:dyDescent="0.3">
      <c r="A9" s="8" t="s">
        <v>13</v>
      </c>
      <c r="B9" s="9">
        <v>9301001.8599999994</v>
      </c>
      <c r="C9" s="9">
        <v>93282.11</v>
      </c>
      <c r="D9" s="9">
        <v>907116.16</v>
      </c>
      <c r="E9" s="9">
        <v>1954527.24</v>
      </c>
      <c r="F9" s="9">
        <v>3874472.79</v>
      </c>
      <c r="G9" s="9">
        <v>2439503.34</v>
      </c>
      <c r="H9" s="9">
        <v>32100.23</v>
      </c>
    </row>
    <row r="10" spans="1:38" ht="23.25" customHeight="1" x14ac:dyDescent="0.3">
      <c r="A10" s="11" t="s">
        <v>11</v>
      </c>
      <c r="B10" s="12">
        <v>5094932.7699999996</v>
      </c>
      <c r="C10" s="12">
        <v>71384.479999999996</v>
      </c>
      <c r="D10" s="12">
        <v>472186.55</v>
      </c>
      <c r="E10" s="12">
        <v>1131853.47</v>
      </c>
      <c r="F10" s="12">
        <v>2482540.92</v>
      </c>
      <c r="G10" s="12">
        <v>912887.57</v>
      </c>
      <c r="H10" s="12">
        <v>24079.79</v>
      </c>
    </row>
    <row r="11" spans="1:38" ht="23.25" customHeight="1" x14ac:dyDescent="0.3">
      <c r="A11" s="11" t="s">
        <v>12</v>
      </c>
      <c r="B11" s="12">
        <v>4206069.09</v>
      </c>
      <c r="C11" s="12">
        <v>21897.63</v>
      </c>
      <c r="D11" s="12">
        <v>434929.61</v>
      </c>
      <c r="E11" s="12">
        <v>822673.78</v>
      </c>
      <c r="F11" s="12">
        <v>1391931.87</v>
      </c>
      <c r="G11" s="12">
        <v>1526615.77</v>
      </c>
      <c r="H11" s="12">
        <v>8020.44</v>
      </c>
    </row>
    <row r="12" spans="1:38" s="10" customFormat="1" ht="23.25" customHeight="1" x14ac:dyDescent="0.3">
      <c r="A12" s="8" t="s">
        <v>14</v>
      </c>
      <c r="B12" s="9">
        <v>409106.41</v>
      </c>
      <c r="C12" s="9">
        <v>1293.25</v>
      </c>
      <c r="D12" s="9">
        <v>43992.37</v>
      </c>
      <c r="E12" s="9">
        <v>51823.08</v>
      </c>
      <c r="F12" s="9">
        <v>188327.46</v>
      </c>
      <c r="G12" s="9">
        <v>120702.28</v>
      </c>
      <c r="H12" s="9">
        <v>2967.97</v>
      </c>
    </row>
    <row r="13" spans="1:38" ht="23.25" customHeight="1" x14ac:dyDescent="0.3">
      <c r="A13" s="11" t="s">
        <v>11</v>
      </c>
      <c r="B13" s="12">
        <v>228308.53</v>
      </c>
      <c r="C13" s="12">
        <v>1107.07</v>
      </c>
      <c r="D13" s="12">
        <v>23039.08</v>
      </c>
      <c r="E13" s="12">
        <v>27027.81</v>
      </c>
      <c r="F13" s="12">
        <v>124866.3</v>
      </c>
      <c r="G13" s="12">
        <v>49885.29</v>
      </c>
      <c r="H13" s="12">
        <v>2382.98</v>
      </c>
    </row>
    <row r="14" spans="1:38" ht="23.25" customHeight="1" x14ac:dyDescent="0.3">
      <c r="A14" s="11" t="s">
        <v>12</v>
      </c>
      <c r="B14" s="12">
        <v>180797.89</v>
      </c>
      <c r="C14" s="12">
        <v>186.18</v>
      </c>
      <c r="D14" s="12">
        <v>20953.29</v>
      </c>
      <c r="E14" s="12">
        <v>24795.27</v>
      </c>
      <c r="F14" s="12">
        <v>63461.16</v>
      </c>
      <c r="G14" s="12">
        <v>70816.990000000005</v>
      </c>
      <c r="H14" s="12">
        <v>584.99</v>
      </c>
    </row>
    <row r="15" spans="1:38" s="10" customFormat="1" ht="23.25" customHeight="1" x14ac:dyDescent="0.3">
      <c r="A15" s="13"/>
      <c r="B15" s="14" t="s">
        <v>15</v>
      </c>
      <c r="C15" s="14"/>
      <c r="D15" s="14"/>
      <c r="E15" s="14"/>
      <c r="F15" s="14"/>
      <c r="G15" s="14"/>
      <c r="H15" s="14"/>
    </row>
    <row r="16" spans="1:38" s="10" customFormat="1" ht="23.25" customHeight="1" x14ac:dyDescent="0.3">
      <c r="A16" s="8" t="s">
        <v>10</v>
      </c>
      <c r="B16" s="15">
        <v>100</v>
      </c>
      <c r="C16" s="15">
        <f t="shared" ref="C16:H16" si="0">(C6/$B$6)*100</f>
        <v>2.3984634061173185</v>
      </c>
      <c r="D16" s="15">
        <f t="shared" si="0"/>
        <v>8.9969628138014706</v>
      </c>
      <c r="E16" s="15">
        <f t="shared" si="0"/>
        <v>39.882059329769184</v>
      </c>
      <c r="F16" s="15">
        <f t="shared" si="0"/>
        <v>31.728512409780723</v>
      </c>
      <c r="G16" s="15">
        <f t="shared" si="0"/>
        <v>16.89199404399297</v>
      </c>
      <c r="H16" s="15">
        <f t="shared" si="0"/>
        <v>0.10200802321714698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3">
      <c r="A17" s="11" t="s">
        <v>11</v>
      </c>
      <c r="B17" s="17">
        <v>100</v>
      </c>
      <c r="C17" s="17">
        <f t="shared" ref="C17:H17" si="1">(C7/$B$7)*100</f>
        <v>3.3347336297248154</v>
      </c>
      <c r="D17" s="17">
        <f t="shared" si="1"/>
        <v>8.1890962774143539</v>
      </c>
      <c r="E17" s="17">
        <f t="shared" si="1"/>
        <v>40.561257809566811</v>
      </c>
      <c r="F17" s="17">
        <f t="shared" si="1"/>
        <v>35.836736328192444</v>
      </c>
      <c r="G17" s="17">
        <f t="shared" si="1"/>
        <v>11.957374868540944</v>
      </c>
      <c r="H17" s="17">
        <f t="shared" si="1"/>
        <v>0.12080108656062907</v>
      </c>
      <c r="I17" s="16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</row>
    <row r="18" spans="1:38" ht="23.25" customHeight="1" x14ac:dyDescent="0.3">
      <c r="A18" s="11" t="s">
        <v>12</v>
      </c>
      <c r="B18" s="17">
        <v>100</v>
      </c>
      <c r="C18" s="17">
        <f t="shared" ref="C18:H18" si="2">(C8/$B$8)*100</f>
        <v>1.2794030735001369</v>
      </c>
      <c r="D18" s="17">
        <f t="shared" si="2"/>
        <v>9.9625508789551489</v>
      </c>
      <c r="E18" s="17">
        <f t="shared" si="2"/>
        <v>39.070259491583585</v>
      </c>
      <c r="F18" s="17">
        <f t="shared" si="2"/>
        <v>26.818231049455676</v>
      </c>
      <c r="G18" s="17">
        <f t="shared" si="2"/>
        <v>22.790009556796154</v>
      </c>
      <c r="H18" s="17">
        <f t="shared" si="2"/>
        <v>7.954589114310931E-2</v>
      </c>
      <c r="I18" s="16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</row>
    <row r="19" spans="1:38" s="10" customFormat="1" ht="23.25" customHeight="1" x14ac:dyDescent="0.3">
      <c r="A19" s="8" t="s">
        <v>13</v>
      </c>
      <c r="B19" s="15">
        <v>100</v>
      </c>
      <c r="C19" s="15">
        <f t="shared" ref="C19:H19" si="3">(C9/$B$9)*100</f>
        <v>1.0029253988344005</v>
      </c>
      <c r="D19" s="15">
        <f t="shared" si="3"/>
        <v>9.752886556244599</v>
      </c>
      <c r="E19" s="15">
        <f t="shared" si="3"/>
        <v>21.014158145754848</v>
      </c>
      <c r="F19" s="15">
        <f t="shared" si="3"/>
        <v>41.656510215986565</v>
      </c>
      <c r="G19" s="15">
        <f t="shared" si="3"/>
        <v>26.22839320666473</v>
      </c>
      <c r="H19" s="15">
        <f t="shared" si="3"/>
        <v>0.34512658403016383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3">
      <c r="A20" s="11" t="s">
        <v>11</v>
      </c>
      <c r="B20" s="17">
        <v>100</v>
      </c>
      <c r="C20" s="17">
        <f t="shared" ref="C20:H20" si="4">(C10/$B$10)*100</f>
        <v>1.4010877713701413</v>
      </c>
      <c r="D20" s="17">
        <f t="shared" si="4"/>
        <v>9.2677680219909941</v>
      </c>
      <c r="E20" s="17">
        <f t="shared" si="4"/>
        <v>22.215277827895658</v>
      </c>
      <c r="F20" s="17">
        <f t="shared" si="4"/>
        <v>48.725685540302038</v>
      </c>
      <c r="G20" s="17">
        <f t="shared" si="4"/>
        <v>17.917558704116129</v>
      </c>
      <c r="H20" s="17">
        <f t="shared" si="4"/>
        <v>0.47262233059848607</v>
      </c>
      <c r="I20" s="16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</row>
    <row r="21" spans="1:38" ht="23.25" customHeight="1" x14ac:dyDescent="0.3">
      <c r="A21" s="11" t="s">
        <v>12</v>
      </c>
      <c r="B21" s="17">
        <v>100</v>
      </c>
      <c r="C21" s="17">
        <f t="shared" ref="C21:H21" si="5">(C11/$B$11)*100</f>
        <v>0.52061983603792872</v>
      </c>
      <c r="D21" s="17">
        <f t="shared" si="5"/>
        <v>10.34052462509597</v>
      </c>
      <c r="E21" s="17">
        <f t="shared" si="5"/>
        <v>19.55920747844872</v>
      </c>
      <c r="F21" s="17">
        <f t="shared" si="5"/>
        <v>33.093414307181533</v>
      </c>
      <c r="G21" s="17">
        <f t="shared" si="5"/>
        <v>36.295546681093633</v>
      </c>
      <c r="H21" s="17">
        <f t="shared" si="5"/>
        <v>0.19068730989390381</v>
      </c>
      <c r="I21" s="16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</row>
    <row r="22" spans="1:38" s="10" customFormat="1" ht="23.25" customHeight="1" x14ac:dyDescent="0.3">
      <c r="A22" s="8" t="s">
        <v>14</v>
      </c>
      <c r="B22" s="15">
        <v>100</v>
      </c>
      <c r="C22" s="15">
        <f t="shared" ref="C22:H22" si="6">(C12/$B$12)*100</f>
        <v>0.31611579979888366</v>
      </c>
      <c r="D22" s="15">
        <f t="shared" si="6"/>
        <v>10.753282990603839</v>
      </c>
      <c r="E22" s="15">
        <f t="shared" si="6"/>
        <v>12.667384018744659</v>
      </c>
      <c r="F22" s="15">
        <f t="shared" si="6"/>
        <v>46.033857059340626</v>
      </c>
      <c r="G22" s="15">
        <f t="shared" si="6"/>
        <v>29.503883842836881</v>
      </c>
      <c r="H22" s="15">
        <f t="shared" si="6"/>
        <v>0.72547628867511516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3">
      <c r="A23" s="11" t="s">
        <v>11</v>
      </c>
      <c r="B23" s="17">
        <v>100</v>
      </c>
      <c r="C23" s="17">
        <f t="shared" ref="C23:H23" si="7">(C13/$B$13)*100</f>
        <v>0.48490084886447299</v>
      </c>
      <c r="D23" s="17">
        <f t="shared" si="7"/>
        <v>10.091204213876722</v>
      </c>
      <c r="E23" s="17">
        <f t="shared" si="7"/>
        <v>11.838283046191924</v>
      </c>
      <c r="F23" s="17">
        <f t="shared" si="7"/>
        <v>54.691911861549812</v>
      </c>
      <c r="G23" s="17">
        <f t="shared" si="7"/>
        <v>21.849945772941552</v>
      </c>
      <c r="H23" s="17">
        <f t="shared" si="7"/>
        <v>1.0437542565755209</v>
      </c>
      <c r="I23" s="16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</row>
    <row r="24" spans="1:38" ht="23.25" customHeight="1" x14ac:dyDescent="0.3">
      <c r="A24" s="20" t="s">
        <v>12</v>
      </c>
      <c r="B24" s="21">
        <v>100</v>
      </c>
      <c r="C24" s="21">
        <f>(C14/$B$14)*100</f>
        <v>0.10297686549328645</v>
      </c>
      <c r="D24" s="21">
        <f t="shared" ref="D24:H24" si="8">(D14/$B$14)*100</f>
        <v>11.589344322547127</v>
      </c>
      <c r="E24" s="21">
        <f t="shared" si="8"/>
        <v>13.714358060262761</v>
      </c>
      <c r="F24" s="21">
        <f t="shared" si="8"/>
        <v>35.100608751573368</v>
      </c>
      <c r="G24" s="21">
        <f t="shared" si="8"/>
        <v>39.169146277094278</v>
      </c>
      <c r="H24" s="21">
        <f t="shared" si="8"/>
        <v>0.32356019199117864</v>
      </c>
      <c r="I24" s="16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</row>
    <row r="25" spans="1:38" ht="23.25" customHeight="1" x14ac:dyDescent="0.3">
      <c r="B25" s="22"/>
      <c r="C25" s="23"/>
      <c r="E25" s="23"/>
      <c r="F25" s="22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38" x14ac:dyDescent="0.3">
      <c r="B26" s="9"/>
      <c r="C26" s="9"/>
      <c r="D26" s="9"/>
      <c r="E26" s="9"/>
      <c r="F26" s="9"/>
      <c r="G26" s="9"/>
      <c r="H26" s="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38" x14ac:dyDescent="0.3">
      <c r="B27" s="12"/>
      <c r="C27" s="12"/>
      <c r="D27" s="12"/>
      <c r="E27" s="12"/>
      <c r="F27" s="12"/>
      <c r="G27" s="12"/>
      <c r="H27" s="12"/>
    </row>
    <row r="28" spans="1:38" x14ac:dyDescent="0.3">
      <c r="B28" s="12"/>
      <c r="C28" s="12"/>
      <c r="D28" s="12"/>
      <c r="E28" s="12"/>
      <c r="F28" s="12"/>
      <c r="G28" s="12"/>
      <c r="H28" s="12"/>
    </row>
    <row r="30" spans="1:38" x14ac:dyDescent="0.3">
      <c r="B30" s="24"/>
      <c r="C30" s="24"/>
      <c r="D30" s="24"/>
      <c r="E30" s="24"/>
      <c r="F30" s="24"/>
      <c r="G30" s="24"/>
      <c r="H30" s="24"/>
    </row>
    <row r="31" spans="1:38" x14ac:dyDescent="0.3">
      <c r="B31" s="24"/>
      <c r="C31" s="24"/>
      <c r="D31" s="24"/>
      <c r="E31" s="24"/>
      <c r="F31" s="24"/>
      <c r="G31" s="24"/>
      <c r="H31" s="24"/>
    </row>
    <row r="32" spans="1:38" x14ac:dyDescent="0.3">
      <c r="B32" s="24"/>
      <c r="C32" s="24"/>
      <c r="D32" s="24"/>
      <c r="E32" s="24"/>
      <c r="F32" s="24"/>
      <c r="G32" s="24"/>
      <c r="H32" s="24"/>
    </row>
    <row r="33" spans="2:8" x14ac:dyDescent="0.3">
      <c r="B33" s="24"/>
      <c r="C33" s="24"/>
      <c r="D33" s="24"/>
      <c r="E33" s="24"/>
      <c r="F33" s="24"/>
      <c r="G33" s="24"/>
      <c r="H33" s="24"/>
    </row>
    <row r="34" spans="2:8" x14ac:dyDescent="0.3">
      <c r="B34" s="24"/>
      <c r="C34" s="24"/>
      <c r="D34" s="24"/>
      <c r="E34" s="24"/>
      <c r="F34" s="24"/>
      <c r="G34" s="24"/>
      <c r="H34" s="24"/>
    </row>
    <row r="35" spans="2:8" x14ac:dyDescent="0.3">
      <c r="B35" s="24"/>
      <c r="C35" s="24"/>
      <c r="D35" s="24"/>
      <c r="E35" s="24"/>
      <c r="F35" s="24"/>
      <c r="G35" s="24"/>
      <c r="H35" s="24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2020-01-14T02:56:56Z</dcterms:created>
  <dcterms:modified xsi:type="dcterms:W3CDTF">2020-01-14T02:57:08Z</dcterms:modified>
</cp:coreProperties>
</file>