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ปี 62\"/>
    </mc:Choice>
  </mc:AlternateContent>
  <xr:revisionPtr revIDLastSave="0" documentId="13_ncr:1_{565A55CE-5F43-46AF-B14F-B490663A659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<sst xmlns="http://schemas.openxmlformats.org/spreadsheetml/2006/main" count="40" uniqueCount="22">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</sst>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1" applyFont="1"/>
    <xf numFmtId="0" fontId="6" fillId="0" borderId="0" xfId="1" applyFont="1"/>
    <xf numFmtId="3" fontId="6" fillId="0" borderId="0" xfId="0" applyNumberFormat="1" applyFont="1" applyBorder="1" applyAlignment="1">
      <alignment horizontal="right"/>
    </xf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L8" sqref="L8"/>
    </sheetView>
  </sheetViews>
  <sheetFormatPr defaultRowHeight="21.75" x14ac:dyDescent="0.45"/>
  <cols>
    <col min="1" max="1" width="28.83203125" style="16" customWidth="1"/>
    <col min="2" max="10" width="18.33203125" style="16" customWidth="1"/>
    <col min="11" max="11" width="11" style="16" bestFit="1" customWidth="1"/>
    <col min="12" max="12" width="11.5" style="16" bestFit="1" customWidth="1"/>
    <col min="13" max="16384" width="9.33203125" style="16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5" t="s">
        <v>0</v>
      </c>
      <c r="B3" s="3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6"/>
      <c r="B4" s="36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5" t="s">
        <v>13</v>
      </c>
      <c r="C5" s="35"/>
      <c r="D5" s="35"/>
      <c r="E5" s="35"/>
      <c r="F5" s="35"/>
      <c r="G5" s="35"/>
      <c r="H5" s="35"/>
      <c r="I5" s="35"/>
      <c r="J5" s="35"/>
    </row>
    <row r="6" spans="1:38" s="13" customFormat="1" ht="23.25" customHeight="1" x14ac:dyDescent="0.45">
      <c r="A6" s="11" t="s">
        <v>14</v>
      </c>
      <c r="B6" s="12">
        <v>37613438.659999996</v>
      </c>
      <c r="C6" s="12">
        <v>364239.88750000001</v>
      </c>
      <c r="D6" s="12">
        <v>164248.155</v>
      </c>
      <c r="E6" s="12">
        <v>840843.49249999993</v>
      </c>
      <c r="F6" s="12">
        <v>2681980.1074999999</v>
      </c>
      <c r="G6" s="12">
        <v>2424528.9424999999</v>
      </c>
      <c r="H6" s="12">
        <v>4439745.38</v>
      </c>
      <c r="I6" s="12">
        <v>19911847.5975</v>
      </c>
      <c r="J6" s="12">
        <v>6786005.0999999996</v>
      </c>
      <c r="L6" s="33"/>
    </row>
    <row r="7" spans="1:38" s="13" customFormat="1" ht="23.25" customHeight="1" x14ac:dyDescent="0.45">
      <c r="A7" s="14" t="s">
        <v>15</v>
      </c>
      <c r="B7" s="15">
        <v>20466357.797499999</v>
      </c>
      <c r="C7" s="15">
        <v>214488.14</v>
      </c>
      <c r="D7" s="15">
        <v>87292.56</v>
      </c>
      <c r="E7" s="15">
        <v>440350.32500000001</v>
      </c>
      <c r="F7" s="15">
        <v>1400427.9624999999</v>
      </c>
      <c r="G7" s="15">
        <v>1314568.18</v>
      </c>
      <c r="H7" s="15">
        <v>2253005.66</v>
      </c>
      <c r="I7" s="15">
        <v>10940060.875</v>
      </c>
      <c r="J7" s="15">
        <v>3816164.0925000003</v>
      </c>
      <c r="K7" s="16"/>
      <c r="L7" s="33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3" customFormat="1" ht="23.25" customHeight="1" x14ac:dyDescent="0.45">
      <c r="A8" s="14" t="s">
        <v>16</v>
      </c>
      <c r="B8" s="15">
        <v>17147080.864999998</v>
      </c>
      <c r="C8" s="15">
        <v>149751.745</v>
      </c>
      <c r="D8" s="15">
        <v>76955.592499999999</v>
      </c>
      <c r="E8" s="15">
        <v>400493.17</v>
      </c>
      <c r="F8" s="15">
        <v>1281552.145</v>
      </c>
      <c r="G8" s="15">
        <v>1109960.7625</v>
      </c>
      <c r="H8" s="15">
        <v>2186739.7199999997</v>
      </c>
      <c r="I8" s="15">
        <v>8971786.7225000001</v>
      </c>
      <c r="J8" s="15">
        <v>2969841.0074999998</v>
      </c>
      <c r="K8" s="16"/>
      <c r="L8" s="33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s="13" customFormat="1" ht="23.25" customHeight="1" x14ac:dyDescent="0.45">
      <c r="A9" s="17" t="s">
        <v>17</v>
      </c>
      <c r="B9" s="12">
        <v>9317316.4299999997</v>
      </c>
      <c r="C9" s="12">
        <v>155293.24</v>
      </c>
      <c r="D9" s="12">
        <v>36978.732499999998</v>
      </c>
      <c r="E9" s="12">
        <v>252020.10749999998</v>
      </c>
      <c r="F9" s="12">
        <v>891101.66999999993</v>
      </c>
      <c r="G9" s="12">
        <v>686390.995</v>
      </c>
      <c r="H9" s="12">
        <v>1555103.6449999998</v>
      </c>
      <c r="I9" s="12">
        <v>4255641.0449999999</v>
      </c>
      <c r="J9" s="12">
        <v>1484786.9949999999</v>
      </c>
      <c r="L9" s="33"/>
    </row>
    <row r="10" spans="1:38" ht="23.25" customHeight="1" x14ac:dyDescent="0.45">
      <c r="A10" s="14" t="s">
        <v>15</v>
      </c>
      <c r="B10" s="15">
        <v>5128956.1149999993</v>
      </c>
      <c r="C10" s="15">
        <v>90427.31</v>
      </c>
      <c r="D10" s="15">
        <v>18085.52</v>
      </c>
      <c r="E10" s="15">
        <v>129534.15</v>
      </c>
      <c r="F10" s="15">
        <v>449833.06250000006</v>
      </c>
      <c r="G10" s="15">
        <v>367639.02750000003</v>
      </c>
      <c r="H10" s="15">
        <v>809984.92749999999</v>
      </c>
      <c r="I10" s="15">
        <v>2401336.5449999999</v>
      </c>
      <c r="J10" s="15">
        <v>862115.57499999995</v>
      </c>
      <c r="L10" s="33"/>
    </row>
    <row r="11" spans="1:38" ht="23.25" customHeight="1" x14ac:dyDescent="0.45">
      <c r="A11" s="14" t="s">
        <v>16</v>
      </c>
      <c r="B11" s="15">
        <v>4188360.3174999999</v>
      </c>
      <c r="C11" s="15">
        <v>64865.929999999993</v>
      </c>
      <c r="D11" s="15">
        <v>18893.212499999998</v>
      </c>
      <c r="E11" s="15">
        <v>122485.9575</v>
      </c>
      <c r="F11" s="15">
        <v>441268.60499999998</v>
      </c>
      <c r="G11" s="15">
        <v>318751.96500000003</v>
      </c>
      <c r="H11" s="15">
        <v>745118.71999999997</v>
      </c>
      <c r="I11" s="15">
        <v>1854304.5025000002</v>
      </c>
      <c r="J11" s="15">
        <v>622671.42249999999</v>
      </c>
      <c r="L11" s="33"/>
    </row>
    <row r="12" spans="1:38" s="13" customFormat="1" ht="23.25" customHeight="1" x14ac:dyDescent="0.45">
      <c r="A12" s="17" t="s">
        <v>18</v>
      </c>
      <c r="B12" s="18">
        <v>412760.09499999997</v>
      </c>
      <c r="C12" s="18">
        <v>9058.6424999999999</v>
      </c>
      <c r="D12" s="18">
        <v>234.97499999999999</v>
      </c>
      <c r="E12" s="18">
        <v>1827.6974999999998</v>
      </c>
      <c r="F12" s="18">
        <v>33187.81</v>
      </c>
      <c r="G12" s="18">
        <v>48112.537499999999</v>
      </c>
      <c r="H12" s="18">
        <v>77930.282500000001</v>
      </c>
      <c r="I12" s="18">
        <v>198076.84499999997</v>
      </c>
      <c r="J12" s="18">
        <v>44331.305000000008</v>
      </c>
      <c r="L12" s="33"/>
    </row>
    <row r="13" spans="1:38" ht="23.25" customHeight="1" x14ac:dyDescent="0.45">
      <c r="A13" s="14" t="s">
        <v>15</v>
      </c>
      <c r="B13" s="19">
        <v>231347.23749999999</v>
      </c>
      <c r="C13" s="19">
        <v>6145.2525000000005</v>
      </c>
      <c r="D13" s="19">
        <v>193.0275</v>
      </c>
      <c r="E13" s="19">
        <v>963.50749999999994</v>
      </c>
      <c r="F13" s="19">
        <v>16333.407499999999</v>
      </c>
      <c r="G13" s="19">
        <v>26269.972500000003</v>
      </c>
      <c r="H13" s="19">
        <v>40947.427499999998</v>
      </c>
      <c r="I13" s="19">
        <v>113388.02499999999</v>
      </c>
      <c r="J13" s="19">
        <v>27106.6175</v>
      </c>
      <c r="L13" s="33"/>
    </row>
    <row r="14" spans="1:38" ht="23.25" customHeight="1" x14ac:dyDescent="0.45">
      <c r="A14" s="14" t="s">
        <v>16</v>
      </c>
      <c r="B14" s="19">
        <v>181412.85750000001</v>
      </c>
      <c r="C14" s="19">
        <v>2913.39</v>
      </c>
      <c r="D14" s="19">
        <v>41.947499999999998</v>
      </c>
      <c r="E14" s="19">
        <v>864.18999999999994</v>
      </c>
      <c r="F14" s="19">
        <v>16854.4025</v>
      </c>
      <c r="G14" s="19">
        <v>21842.565000000002</v>
      </c>
      <c r="H14" s="19">
        <v>36982.854999999996</v>
      </c>
      <c r="I14" s="19">
        <v>84688.817500000005</v>
      </c>
      <c r="J14" s="19">
        <v>17224.6875</v>
      </c>
      <c r="L14" s="33"/>
    </row>
    <row r="15" spans="1:38" ht="23.25" customHeight="1" x14ac:dyDescent="0.45">
      <c r="A15" s="20"/>
      <c r="B15" s="37" t="s">
        <v>20</v>
      </c>
      <c r="C15" s="37"/>
      <c r="D15" s="37"/>
      <c r="E15" s="37"/>
      <c r="F15" s="37"/>
      <c r="G15" s="37"/>
      <c r="H15" s="37"/>
      <c r="I15" s="37"/>
      <c r="J15" s="37"/>
    </row>
    <row r="16" spans="1:38" s="13" customFormat="1" ht="23.25" customHeight="1" x14ac:dyDescent="0.45">
      <c r="A16" s="11" t="s">
        <v>14</v>
      </c>
      <c r="B16" s="21">
        <v>100</v>
      </c>
      <c r="C16" s="21">
        <f>(C6/$B$6)*100</f>
        <v>0.96837699629773766</v>
      </c>
      <c r="D16" s="21">
        <f t="shared" ref="D16:J16" si="0">(D6/$B$6)*100</f>
        <v>0.43667412725726046</v>
      </c>
      <c r="E16" s="21">
        <f t="shared" si="0"/>
        <v>2.2354868963209014</v>
      </c>
      <c r="F16" s="21">
        <f t="shared" si="0"/>
        <v>7.1303773413095337</v>
      </c>
      <c r="G16" s="21">
        <f t="shared" si="0"/>
        <v>6.445911431858435</v>
      </c>
      <c r="H16" s="21">
        <f t="shared" si="0"/>
        <v>11.803614713699245</v>
      </c>
      <c r="I16" s="21">
        <f t="shared" si="0"/>
        <v>52.938120807006271</v>
      </c>
      <c r="J16" s="21">
        <f t="shared" si="0"/>
        <v>18.04143769289718</v>
      </c>
      <c r="K16" s="22"/>
      <c r="L16" s="32"/>
    </row>
    <row r="17" spans="1:12" ht="23.25" customHeight="1" x14ac:dyDescent="0.45">
      <c r="A17" s="23" t="s">
        <v>15</v>
      </c>
      <c r="B17" s="24">
        <v>100</v>
      </c>
      <c r="C17" s="24">
        <f>(C7/$B$7)*100</f>
        <v>1.0480034704865762</v>
      </c>
      <c r="D17" s="24">
        <f t="shared" ref="D17:J17" si="1">(D7/$B$7)*100</f>
        <v>0.42651731619127137</v>
      </c>
      <c r="E17" s="24">
        <f t="shared" si="1"/>
        <v>2.1515812894358248</v>
      </c>
      <c r="F17" s="24">
        <f t="shared" si="1"/>
        <v>6.8425851651585239</v>
      </c>
      <c r="G17" s="24">
        <f t="shared" si="1"/>
        <v>6.4230684961472564</v>
      </c>
      <c r="H17" s="24">
        <f t="shared" si="1"/>
        <v>11.008337107617695</v>
      </c>
      <c r="I17" s="24">
        <f t="shared" si="1"/>
        <v>53.453872854389104</v>
      </c>
      <c r="J17" s="24">
        <f t="shared" si="1"/>
        <v>18.646034288358582</v>
      </c>
      <c r="K17" s="22"/>
      <c r="L17" s="32"/>
    </row>
    <row r="18" spans="1:12" ht="23.25" customHeight="1" x14ac:dyDescent="0.45">
      <c r="A18" s="23" t="s">
        <v>16</v>
      </c>
      <c r="B18" s="24">
        <v>100</v>
      </c>
      <c r="C18" s="24">
        <f>(C8/$B$8)*100</f>
        <v>0.87333666983321834</v>
      </c>
      <c r="D18" s="24">
        <f t="shared" ref="D18:J18" si="2">(D8/$B$8)*100</f>
        <v>0.44879704659863695</v>
      </c>
      <c r="E18" s="24">
        <f>(E8/$B$8)*100</f>
        <v>2.3356346958010339</v>
      </c>
      <c r="F18" s="24">
        <f t="shared" si="2"/>
        <v>7.4738794030875422</v>
      </c>
      <c r="G18" s="24">
        <f t="shared" si="2"/>
        <v>6.4731762288799359</v>
      </c>
      <c r="H18" s="24">
        <f t="shared" si="2"/>
        <v>12.752839607023104</v>
      </c>
      <c r="I18" s="24">
        <f t="shared" si="2"/>
        <v>52.322531124308668</v>
      </c>
      <c r="J18" s="24">
        <f t="shared" si="2"/>
        <v>17.319805224467867</v>
      </c>
      <c r="K18" s="22"/>
      <c r="L18" s="32"/>
    </row>
    <row r="19" spans="1:12" s="13" customFormat="1" ht="23.25" customHeight="1" x14ac:dyDescent="0.45">
      <c r="A19" s="11" t="s">
        <v>17</v>
      </c>
      <c r="B19" s="21">
        <v>100</v>
      </c>
      <c r="C19" s="21">
        <f>(C9/$B$9)*100</f>
        <v>1.6667163894958541</v>
      </c>
      <c r="D19" s="21">
        <f t="shared" ref="D19:J19" si="3">(D9/$B$9)*100</f>
        <v>0.39688179292629222</v>
      </c>
      <c r="E19" s="21">
        <f t="shared" si="3"/>
        <v>2.7048572343056074</v>
      </c>
      <c r="F19" s="21">
        <f t="shared" si="3"/>
        <v>9.5639305232869489</v>
      </c>
      <c r="G19" s="21">
        <f t="shared" si="3"/>
        <v>7.3668314278771367</v>
      </c>
      <c r="H19" s="21">
        <f t="shared" si="3"/>
        <v>16.690467225014057</v>
      </c>
      <c r="I19" s="21">
        <f t="shared" si="3"/>
        <v>45.674535977952182</v>
      </c>
      <c r="J19" s="21">
        <f t="shared" si="3"/>
        <v>15.935779429141917</v>
      </c>
      <c r="K19" s="22"/>
      <c r="L19" s="32"/>
    </row>
    <row r="20" spans="1:12" ht="23.25" customHeight="1" x14ac:dyDescent="0.45">
      <c r="A20" s="23" t="s">
        <v>15</v>
      </c>
      <c r="B20" s="24">
        <v>100</v>
      </c>
      <c r="C20" s="24">
        <f>(C10/$B$10)*100</f>
        <v>1.7630743561158353</v>
      </c>
      <c r="D20" s="24">
        <f t="shared" ref="D20:J20" si="4">(D10/$B$10)*100</f>
        <v>0.35261600205756494</v>
      </c>
      <c r="E20" s="24">
        <f t="shared" si="4"/>
        <v>2.5255460779079022</v>
      </c>
      <c r="F20" s="24">
        <f t="shared" si="4"/>
        <v>8.770460351267797</v>
      </c>
      <c r="G20" s="24">
        <f t="shared" si="4"/>
        <v>7.1679113499297324</v>
      </c>
      <c r="H20" s="24">
        <f t="shared" si="4"/>
        <v>15.792393409862507</v>
      </c>
      <c r="I20" s="24">
        <f t="shared" si="4"/>
        <v>46.819206309391483</v>
      </c>
      <c r="J20" s="24">
        <f t="shared" si="4"/>
        <v>16.808792192210053</v>
      </c>
      <c r="K20" s="22"/>
      <c r="L20" s="32"/>
    </row>
    <row r="21" spans="1:12" ht="23.25" customHeight="1" x14ac:dyDescent="0.45">
      <c r="A21" s="23" t="s">
        <v>16</v>
      </c>
      <c r="B21" s="24">
        <v>100</v>
      </c>
      <c r="C21" s="24">
        <f>(C11/$B$11)*100</f>
        <v>1.5487189516378086</v>
      </c>
      <c r="D21" s="24">
        <f t="shared" ref="D21:J21" si="5">(D11/$B$11)*100</f>
        <v>0.4510885183650391</v>
      </c>
      <c r="E21" s="24">
        <f t="shared" si="5"/>
        <v>2.9244369685249749</v>
      </c>
      <c r="F21" s="24">
        <f t="shared" si="5"/>
        <v>10.535593204726707</v>
      </c>
      <c r="G21" s="24">
        <f t="shared" si="5"/>
        <v>7.6104236702887258</v>
      </c>
      <c r="H21" s="24">
        <f t="shared" si="5"/>
        <v>17.79022489747863</v>
      </c>
      <c r="I21" s="24">
        <f t="shared" si="5"/>
        <v>44.272802766091054</v>
      </c>
      <c r="J21" s="24">
        <f t="shared" si="5"/>
        <v>14.866710963197832</v>
      </c>
      <c r="K21" s="22"/>
      <c r="L21" s="32"/>
    </row>
    <row r="22" spans="1:12" s="13" customFormat="1" ht="23.25" customHeight="1" x14ac:dyDescent="0.45">
      <c r="A22" s="11" t="s">
        <v>18</v>
      </c>
      <c r="B22" s="21">
        <v>100</v>
      </c>
      <c r="C22" s="21">
        <f>(C12/$B$12)*100</f>
        <v>2.194650745004795</v>
      </c>
      <c r="D22" s="21">
        <f>(D12/$B$12)*100</f>
        <v>5.692774152501346E-2</v>
      </c>
      <c r="E22" s="21">
        <f t="shared" ref="E22:J22" si="6">(E12/$B$12)*100</f>
        <v>0.44279898229987563</v>
      </c>
      <c r="F22" s="21">
        <f t="shared" si="6"/>
        <v>8.0404599189754524</v>
      </c>
      <c r="G22" s="21">
        <f t="shared" si="6"/>
        <v>11.65629577151832</v>
      </c>
      <c r="H22" s="21">
        <f t="shared" si="6"/>
        <v>18.88028504790416</v>
      </c>
      <c r="I22" s="21">
        <f t="shared" si="6"/>
        <v>47.988370823492517</v>
      </c>
      <c r="J22" s="21">
        <f t="shared" si="6"/>
        <v>10.74021096927987</v>
      </c>
      <c r="K22" s="22"/>
      <c r="L22" s="32"/>
    </row>
    <row r="23" spans="1:12" ht="23.25" customHeight="1" x14ac:dyDescent="0.45">
      <c r="A23" s="23" t="s">
        <v>15</v>
      </c>
      <c r="B23" s="24">
        <v>100</v>
      </c>
      <c r="C23" s="24">
        <f>(C13/$B$13)*100</f>
        <v>2.6562895526254127</v>
      </c>
      <c r="D23" s="24">
        <f>(D13/$B$13)*100</f>
        <v>8.3436267528372812E-2</v>
      </c>
      <c r="E23" s="24">
        <f t="shared" ref="E23:J23" si="7">(E13/$B$13)*100</f>
        <v>0.41647676903857561</v>
      </c>
      <c r="F23" s="24">
        <f>(F13/$B$13)*100</f>
        <v>7.0601264473711307</v>
      </c>
      <c r="G23" s="24">
        <f t="shared" si="7"/>
        <v>11.355213394324625</v>
      </c>
      <c r="H23" s="24">
        <f t="shared" si="7"/>
        <v>17.699553252716061</v>
      </c>
      <c r="I23" s="24">
        <f t="shared" si="7"/>
        <v>49.01205055452629</v>
      </c>
      <c r="J23" s="24">
        <f t="shared" si="7"/>
        <v>11.716853761869537</v>
      </c>
      <c r="K23" s="22"/>
      <c r="L23" s="32"/>
    </row>
    <row r="24" spans="1:12" ht="23.25" customHeight="1" x14ac:dyDescent="0.45">
      <c r="A24" s="25" t="s">
        <v>16</v>
      </c>
      <c r="B24" s="26">
        <v>100</v>
      </c>
      <c r="C24" s="26">
        <f t="shared" ref="C24:J24" si="8">(C14/$B$14)*100</f>
        <v>1.605944606214033</v>
      </c>
      <c r="D24" s="34" t="s">
        <v>19</v>
      </c>
      <c r="E24" s="26">
        <f t="shared" si="8"/>
        <v>0.47636645599940453</v>
      </c>
      <c r="F24" s="26">
        <f t="shared" si="8"/>
        <v>9.2906328317991456</v>
      </c>
      <c r="G24" s="26">
        <f t="shared" si="8"/>
        <v>12.040251887879558</v>
      </c>
      <c r="H24" s="26">
        <f t="shared" si="8"/>
        <v>20.386016465233173</v>
      </c>
      <c r="I24" s="26">
        <f t="shared" si="8"/>
        <v>46.682919097947618</v>
      </c>
      <c r="J24" s="26">
        <f t="shared" si="8"/>
        <v>9.4947446048580098</v>
      </c>
      <c r="K24" s="22"/>
      <c r="L24" s="32"/>
    </row>
    <row r="25" spans="1:12" ht="39" customHeight="1" x14ac:dyDescent="0.45">
      <c r="B25" s="27"/>
      <c r="C25" s="28"/>
      <c r="D25" s="29"/>
      <c r="E25" s="28"/>
      <c r="F25" s="30"/>
      <c r="G25" s="28"/>
      <c r="H25" s="28"/>
      <c r="I25" s="28"/>
      <c r="J25" s="31"/>
    </row>
    <row r="26" spans="1:12" ht="26.25" customHeight="1" x14ac:dyDescent="0.45">
      <c r="B26" s="28"/>
      <c r="C26" s="28"/>
      <c r="D26" s="28"/>
      <c r="E26" s="28"/>
      <c r="F26" s="28"/>
      <c r="G26" s="28"/>
      <c r="H26" s="28"/>
      <c r="I26" s="28"/>
      <c r="J26" s="28"/>
    </row>
    <row r="27" spans="1:12" x14ac:dyDescent="0.45">
      <c r="B27" s="28"/>
      <c r="C27" s="28"/>
      <c r="D27" s="28"/>
      <c r="E27" s="28"/>
      <c r="F27" s="28"/>
      <c r="G27" s="28"/>
      <c r="H27" s="28"/>
      <c r="I27" s="28"/>
      <c r="J27" s="28"/>
    </row>
    <row r="28" spans="1:12" x14ac:dyDescent="0.45">
      <c r="B28" s="28"/>
      <c r="C28" s="28"/>
      <c r="D28" s="28"/>
      <c r="E28" s="28"/>
      <c r="F28" s="28"/>
      <c r="G28" s="28"/>
      <c r="H28" s="28"/>
      <c r="I28" s="28"/>
      <c r="J28" s="28"/>
    </row>
    <row r="29" spans="1:12" x14ac:dyDescent="0.45"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2020-01-14T07:20:51Z</cp:lastPrinted>
  <dcterms:created xsi:type="dcterms:W3CDTF">2019-08-30T07:32:35Z</dcterms:created>
  <dcterms:modified xsi:type="dcterms:W3CDTF">2020-01-14T07:21:38Z</dcterms:modified>
</cp:coreProperties>
</file>