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9.4" sheetId="1" r:id="rId1"/>
  </sheets>
  <definedNames>
    <definedName name="_xlnm.Print_Area" localSheetId="0">'T-9.4'!$A$1:$P$28</definedName>
  </definedNames>
  <calcPr calcId="124519"/>
</workbook>
</file>

<file path=xl/calcChain.xml><?xml version="1.0" encoding="utf-8"?>
<calcChain xmlns="http://schemas.openxmlformats.org/spreadsheetml/2006/main">
  <c r="K24" i="1"/>
  <c r="K23"/>
  <c r="K22"/>
  <c r="K21"/>
  <c r="K20"/>
  <c r="K19"/>
  <c r="K18"/>
  <c r="K17"/>
  <c r="K16"/>
  <c r="K15"/>
  <c r="K14"/>
  <c r="I13"/>
  <c r="G13"/>
  <c r="K13" s="1"/>
  <c r="E13"/>
</calcChain>
</file>

<file path=xl/sharedStrings.xml><?xml version="1.0" encoding="utf-8"?>
<sst xmlns="http://schemas.openxmlformats.org/spreadsheetml/2006/main" count="118" uniqueCount="49">
  <si>
    <t>ตาราง</t>
  </si>
  <si>
    <t>เนื้อที่ปลูกข้าวนาปรัง  เนื้อที่เก็บเกี่ยว ผลผลิต และผลผลิตเฉลี่ยต่อไร่  จำแนกตามประเภทข้าว เป็นรายอำเภอ ปีเพาะปลูก 2556</t>
  </si>
  <si>
    <t>TABLE</t>
  </si>
  <si>
    <t>PLANTED AREA OF SECOND RICE, HARVESTED AREA, PRODUCTION AND YIELD PER RAI BY TYPE OF RICE AND DISTRICT:</t>
  </si>
  <si>
    <t>CROP YEAR 2013</t>
  </si>
  <si>
    <t>ข้าวนาปรัง  Second rice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</si>
  <si>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</si>
  <si>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</si>
  <si>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</si>
  <si>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</si>
  <si>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</si>
  <si>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</si>
  <si>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(tons)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</si>
  <si>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</si>
  <si>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</si>
  <si>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</si>
  <si>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</si>
  <si>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</si>
  <si>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</si>
  <si>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</t>
  </si>
  <si>
    <t>Glutinous</t>
  </si>
  <si>
    <t>rice</t>
  </si>
  <si>
    <t>รวมยอด</t>
  </si>
  <si>
    <t>-</t>
  </si>
  <si>
    <t>Total</t>
  </si>
  <si>
    <t>อำเภอเมืองพัทลุง</t>
  </si>
  <si>
    <t xml:space="preserve"> Mueang Phatthalung District</t>
  </si>
  <si>
    <t>อำเภอกงหรา</t>
  </si>
  <si>
    <t xml:space="preserve"> Kong Ra District</t>
  </si>
  <si>
    <t>อำเภอเขาชัยสน</t>
  </si>
  <si>
    <t xml:space="preserve"> Khao Chaison District</t>
  </si>
  <si>
    <t>อำเภอตะโหมด</t>
  </si>
  <si>
    <t xml:space="preserve"> Tamot District</t>
  </si>
  <si>
    <t>อำเภอควนขนุน</t>
  </si>
  <si>
    <t xml:space="preserve"> Khuan Khanun District</t>
  </si>
  <si>
    <t>อำเภอปากพะยูน</t>
  </si>
  <si>
    <t xml:space="preserve"> Pak Phayun District</t>
  </si>
  <si>
    <t>อำเภอศรีบรรพต</t>
  </si>
  <si>
    <t xml:space="preserve"> Si Banphot District</t>
  </si>
  <si>
    <t>อำเภอป่าบอน</t>
  </si>
  <si>
    <t xml:space="preserve"> Pa Bon District</t>
  </si>
  <si>
    <t>อำเภอบางแก้ว</t>
  </si>
  <si>
    <t xml:space="preserve"> Bang Kaeo District</t>
  </si>
  <si>
    <t>อำเภอป่าพะยอม</t>
  </si>
  <si>
    <t xml:space="preserve"> Pa Phayom District</t>
  </si>
  <si>
    <t>อำเภอศรีนครินทร์</t>
  </si>
  <si>
    <t xml:space="preserve"> Srinagarindra District</t>
  </si>
  <si>
    <t xml:space="preserve">    ที่มา:   สำนักงานเกษตรจังหวัดพัทลุง</t>
  </si>
  <si>
    <t>Source:  Phatthalung Provincial Agricaltural Extension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</si>
</sst>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9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1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 applyBorder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1" xfId="0" applyFont="1" applyBorder="1"/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/>
    <xf numFmtId="0" fontId="4" fillId="0" borderId="0" xfId="0" applyFont="1" applyBorder="1"/>
    <xf numFmtId="0" fontId="4" fillId="0" borderId="14" xfId="0" applyFont="1" applyBorder="1" applyAlignment="1">
      <alignment horizontal="center"/>
    </xf>
    <xf numFmtId="0" fontId="4" fillId="0" borderId="7" xfId="0" applyFont="1" applyBorder="1"/>
    <xf numFmtId="0" fontId="4" fillId="0" borderId="0" xfId="0" applyFont="1"/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87" fontId="5" fillId="0" borderId="7" xfId="1" applyNumberFormat="1" applyFont="1" applyBorder="1"/>
    <xf numFmtId="187" fontId="5" fillId="0" borderId="7" xfId="1" applyNumberFormat="1" applyFont="1" applyBorder="1" applyAlignment="1">
      <alignment horizontal="right"/>
    </xf>
    <xf numFmtId="187" fontId="5" fillId="0" borderId="12" xfId="1" applyNumberFormat="1" applyFont="1" applyBorder="1" applyAlignment="1">
      <alignment horizontal="right"/>
    </xf>
    <xf numFmtId="43" fontId="5" fillId="0" borderId="7" xfId="1" applyNumberFormat="1" applyFont="1" applyBorder="1"/>
    <xf numFmtId="43" fontId="5" fillId="0" borderId="7" xfId="1" applyNumberFormat="1" applyFont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5" fillId="0" borderId="0" xfId="0" applyFont="1" applyBorder="1"/>
    <xf numFmtId="0" fontId="3" fillId="0" borderId="0" xfId="0" applyFont="1" applyAlignment="1"/>
    <xf numFmtId="0" fontId="3" fillId="0" borderId="8" xfId="0" applyFont="1" applyBorder="1"/>
    <xf numFmtId="187" fontId="3" fillId="0" borderId="7" xfId="1" applyNumberFormat="1" applyFont="1" applyBorder="1"/>
    <xf numFmtId="187" fontId="3" fillId="0" borderId="12" xfId="1" applyNumberFormat="1" applyFont="1" applyBorder="1"/>
    <xf numFmtId="43" fontId="3" fillId="0" borderId="0" xfId="1" applyNumberFormat="1" applyFont="1"/>
    <xf numFmtId="43" fontId="3" fillId="0" borderId="7" xfId="1" applyNumberFormat="1" applyFont="1" applyBorder="1"/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187" fontId="3" fillId="0" borderId="7" xfId="1" applyNumberFormat="1" applyFont="1" applyBorder="1" applyAlignment="1">
      <alignment horizontal="right"/>
    </xf>
    <xf numFmtId="43" fontId="3" fillId="0" borderId="7" xfId="1" applyNumberFormat="1" applyFont="1" applyBorder="1" applyAlignment="1">
      <alignment horizontal="right"/>
    </xf>
    <xf numFmtId="0" fontId="3" fillId="0" borderId="10" xfId="0" applyFont="1" applyBorder="1"/>
    <xf numFmtId="0" fontId="3" fillId="0" borderId="13" xfId="0" applyFont="1" applyBorder="1"/>
    <xf numFmtId="0" fontId="8" fillId="0" borderId="0" xfId="0" applyFont="1"/>
    <xf numFmtId="0" fontId="8" fillId="0" borderId="0" xfId="0" applyFont="1" applyBorder="1"/>
  </cellXfs>
  <cellStyles count="4">
    <cellStyle name="Comma 2" xfId="2"/>
    <cellStyle name="Normal 2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showGridLines="0" tabSelected="1" topLeftCell="A8" workbookViewId="0">
      <selection activeCell="E15" sqref="E15"/>
    </sheetView>
  </sheetViews>
  <sheetFormatPr defaultRowHeight="18.75"/>
  <cols>
    <col min="1" max="1" width="1" style="6" customWidth="1"/>
    <col min="2" max="2" width="7" style="6" customWidth="1"/>
    <col min="3" max="3" width="5.28515625" style="6" customWidth="1"/>
    <col min="4" max="4" width="8.42578125" style="6" customWidth="1"/>
    <col min="5" max="12" width="11.28515625" style="6" customWidth="1"/>
    <col min="13" max="13" width="1.5703125" style="6" customWidth="1"/>
    <col min="14" max="14" width="24.85546875" style="6" bestFit="1" customWidth="1"/>
    <col min="15" max="15" width="2.28515625" style="5" customWidth="1"/>
    <col min="16" max="16" width="4.140625" style="5" customWidth="1"/>
    <col min="17" max="17" width="6.140625" style="5" customWidth="1"/>
    <col min="18" max="16384" width="9.140625" style="5"/>
  </cols>
  <sheetData>
    <row r="1" spans="1:14" s="4" customFormat="1" ht="21">
      <c r="A1" s="1"/>
      <c r="B1" s="1" t="s">
        <v>0</v>
      </c>
      <c r="C1" s="2">
        <v>9.4</v>
      </c>
      <c r="D1" s="1" t="s">
        <v>1</v>
      </c>
      <c r="E1" s="1"/>
      <c r="F1" s="1"/>
      <c r="G1" s="1"/>
      <c r="H1" s="1"/>
      <c r="I1" s="1"/>
      <c r="J1" s="1"/>
      <c r="K1" s="1"/>
      <c r="L1" s="3"/>
      <c r="M1" s="3"/>
      <c r="N1" s="3"/>
    </row>
    <row r="2" spans="1:14" s="4" customFormat="1" ht="21">
      <c r="A2" s="1"/>
      <c r="B2" s="1" t="s">
        <v>2</v>
      </c>
      <c r="C2" s="2">
        <v>9.4</v>
      </c>
      <c r="D2" s="1" t="s">
        <v>3</v>
      </c>
      <c r="E2" s="1"/>
      <c r="F2" s="1"/>
      <c r="G2" s="1"/>
      <c r="H2" s="1"/>
      <c r="I2" s="1"/>
      <c r="J2" s="1"/>
      <c r="K2" s="1"/>
      <c r="L2" s="3"/>
      <c r="M2" s="3"/>
      <c r="N2" s="3"/>
    </row>
    <row r="3" spans="1:14" s="4" customFormat="1" ht="21">
      <c r="A3" s="1"/>
      <c r="B3" s="1"/>
      <c r="C3" s="2"/>
      <c r="D3" s="1" t="s">
        <v>4</v>
      </c>
      <c r="E3" s="1"/>
      <c r="F3" s="1"/>
      <c r="G3" s="1"/>
      <c r="H3" s="1"/>
      <c r="I3" s="1"/>
      <c r="J3" s="1"/>
      <c r="K3" s="1"/>
      <c r="L3" s="3"/>
      <c r="M3" s="3"/>
      <c r="N3" s="3"/>
    </row>
    <row r="4" spans="1:14" ht="6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4">
      <c r="A5" s="7"/>
      <c r="B5" s="7"/>
      <c r="C5" s="7"/>
      <c r="D5" s="8"/>
      <c r="E5" s="9" t="s">
        <v>5</v>
      </c>
      <c r="F5" s="10"/>
      <c r="G5" s="10"/>
      <c r="H5" s="10"/>
      <c r="I5" s="10"/>
      <c r="J5" s="10"/>
      <c r="K5" s="10"/>
      <c r="L5" s="11"/>
      <c r="M5" s="12"/>
      <c r="N5" s="7"/>
    </row>
    <row r="6" spans="1:14" s="6" customFormat="1" ht="21.75" customHeight="1">
      <c r="A6" s="5"/>
      <c r="B6" s="5"/>
      <c r="C6" s="5"/>
      <c r="D6" s="5"/>
      <c r="E6" s="13" t="s">
        <v>6</v>
      </c>
      <c r="F6" s="14"/>
      <c r="G6" s="13" t="s">
        <v>7</v>
      </c>
      <c r="H6" s="14"/>
      <c r="I6" s="13" t="s">
        <v>8</v>
      </c>
      <c r="J6" s="14"/>
      <c r="K6" s="13" t="s">
        <v>9</v>
      </c>
      <c r="L6" s="15"/>
      <c r="M6" s="16"/>
      <c r="N6" s="5"/>
    </row>
    <row r="7" spans="1:14" s="6" customFormat="1" ht="21" customHeight="1">
      <c r="A7" s="5"/>
      <c r="B7" s="5"/>
      <c r="C7" s="5"/>
      <c r="D7" s="5"/>
      <c r="E7" s="17" t="s">
        <v>10</v>
      </c>
      <c r="F7" s="18"/>
      <c r="G7" s="17" t="s">
        <v>11</v>
      </c>
      <c r="H7" s="18"/>
      <c r="I7" s="17" t="s">
        <v>12</v>
      </c>
      <c r="J7" s="18"/>
      <c r="K7" s="17" t="s">
        <v>13</v>
      </c>
      <c r="L7" s="19"/>
      <c r="M7" s="16"/>
      <c r="N7" s="5"/>
    </row>
    <row r="8" spans="1:14" s="6" customFormat="1" ht="21.75" customHeight="1">
      <c r="A8" s="15" t="s">
        <v>14</v>
      </c>
      <c r="B8" s="15"/>
      <c r="C8" s="15"/>
      <c r="D8" s="14"/>
      <c r="E8" s="20" t="s">
        <v>15</v>
      </c>
      <c r="G8" s="20" t="s">
        <v>15</v>
      </c>
      <c r="I8" s="20" t="s">
        <v>15</v>
      </c>
      <c r="K8" s="20" t="s">
        <v>15</v>
      </c>
      <c r="M8" s="13" t="s">
        <v>16</v>
      </c>
      <c r="N8" s="15"/>
    </row>
    <row r="9" spans="1:14" s="6" customFormat="1" ht="18.75" customHeight="1">
      <c r="A9" s="5"/>
      <c r="B9" s="5"/>
      <c r="C9" s="5"/>
      <c r="D9" s="5"/>
      <c r="E9" s="20" t="s">
        <v>17</v>
      </c>
      <c r="F9" s="21" t="s">
        <v>18</v>
      </c>
      <c r="G9" s="20" t="s">
        <v>17</v>
      </c>
      <c r="H9" s="21" t="s">
        <v>18</v>
      </c>
      <c r="I9" s="20" t="s">
        <v>17</v>
      </c>
      <c r="J9" s="21" t="s">
        <v>18</v>
      </c>
      <c r="K9" s="20" t="s">
        <v>17</v>
      </c>
      <c r="L9" s="21" t="s">
        <v>18</v>
      </c>
      <c r="M9" s="16"/>
      <c r="N9" s="5"/>
    </row>
    <row r="10" spans="1:14" s="6" customFormat="1" ht="18.75" customHeight="1">
      <c r="A10" s="5"/>
      <c r="B10" s="5"/>
      <c r="C10" s="5"/>
      <c r="D10" s="5"/>
      <c r="E10" s="20" t="s">
        <v>19</v>
      </c>
      <c r="F10" s="21" t="s">
        <v>20</v>
      </c>
      <c r="G10" s="20" t="s">
        <v>19</v>
      </c>
      <c r="H10" s="21" t="s">
        <v>20</v>
      </c>
      <c r="I10" s="20" t="s">
        <v>19</v>
      </c>
      <c r="J10" s="21" t="s">
        <v>20</v>
      </c>
      <c r="K10" s="20" t="s">
        <v>19</v>
      </c>
      <c r="L10" s="21" t="s">
        <v>20</v>
      </c>
      <c r="M10" s="16"/>
      <c r="N10" s="5"/>
    </row>
    <row r="11" spans="1:14" s="6" customFormat="1" ht="18.75" customHeight="1">
      <c r="A11" s="22"/>
      <c r="B11" s="22"/>
      <c r="C11" s="22"/>
      <c r="D11" s="22"/>
      <c r="E11" s="23" t="s">
        <v>21</v>
      </c>
      <c r="F11" s="24" t="s">
        <v>21</v>
      </c>
      <c r="G11" s="23" t="s">
        <v>21</v>
      </c>
      <c r="H11" s="24" t="s">
        <v>21</v>
      </c>
      <c r="I11" s="23" t="s">
        <v>21</v>
      </c>
      <c r="J11" s="24" t="s">
        <v>21</v>
      </c>
      <c r="K11" s="23" t="s">
        <v>21</v>
      </c>
      <c r="L11" s="25" t="s">
        <v>21</v>
      </c>
      <c r="M11" s="26"/>
      <c r="N11" s="22"/>
    </row>
    <row r="12" spans="1:14" s="30" customFormat="1" ht="6.75" customHeight="1">
      <c r="A12" s="27"/>
      <c r="B12" s="27"/>
      <c r="C12" s="27"/>
      <c r="D12" s="27"/>
      <c r="E12" s="28"/>
      <c r="F12" s="28"/>
      <c r="G12" s="28"/>
      <c r="H12" s="28"/>
      <c r="I12" s="28"/>
      <c r="J12" s="28"/>
      <c r="K12" s="28"/>
      <c r="L12" s="28"/>
      <c r="M12" s="29"/>
      <c r="N12" s="27"/>
    </row>
    <row r="13" spans="1:14" s="39" customFormat="1" ht="21" customHeight="1">
      <c r="A13" s="31" t="s">
        <v>22</v>
      </c>
      <c r="B13" s="31"/>
      <c r="C13" s="31"/>
      <c r="D13" s="32"/>
      <c r="E13" s="33">
        <f>SUM(E14:E24)</f>
        <v>74077</v>
      </c>
      <c r="F13" s="34" t="s">
        <v>23</v>
      </c>
      <c r="G13" s="33">
        <f>SUM(G14:G24)</f>
        <v>73777</v>
      </c>
      <c r="H13" s="35" t="s">
        <v>23</v>
      </c>
      <c r="I13" s="36">
        <f>SUM(I14:I24)</f>
        <v>40472.78</v>
      </c>
      <c r="J13" s="37" t="s">
        <v>23</v>
      </c>
      <c r="K13" s="36">
        <f>SUM(I13/G13)*1000</f>
        <v>548.58262059991591</v>
      </c>
      <c r="L13" s="34" t="s">
        <v>23</v>
      </c>
      <c r="M13" s="38" t="s">
        <v>24</v>
      </c>
      <c r="N13" s="31"/>
    </row>
    <row r="14" spans="1:14" ht="22.5" customHeight="1">
      <c r="A14" s="30"/>
      <c r="B14" s="40" t="s">
        <v>25</v>
      </c>
      <c r="C14" s="5"/>
      <c r="D14" s="41"/>
      <c r="E14" s="42">
        <v>27854</v>
      </c>
      <c r="F14" s="34" t="s">
        <v>23</v>
      </c>
      <c r="G14" s="43">
        <v>27745</v>
      </c>
      <c r="H14" s="35" t="s">
        <v>23</v>
      </c>
      <c r="I14" s="44">
        <v>15481.71</v>
      </c>
      <c r="J14" s="37" t="s">
        <v>23</v>
      </c>
      <c r="K14" s="45">
        <f t="shared" ref="K14:K24" si="0">SUM(I14/G14)*1000</f>
        <v>557.99999999999989</v>
      </c>
      <c r="L14" s="37" t="s">
        <v>23</v>
      </c>
      <c r="M14" s="46"/>
      <c r="N14" s="6" t="s">
        <v>26</v>
      </c>
    </row>
    <row r="15" spans="1:14" ht="22.5" customHeight="1">
      <c r="A15" s="30"/>
      <c r="B15" s="41" t="s">
        <v>27</v>
      </c>
      <c r="C15" s="5"/>
      <c r="D15" s="41"/>
      <c r="E15" s="42">
        <v>2749</v>
      </c>
      <c r="F15" s="34" t="s">
        <v>23</v>
      </c>
      <c r="G15" s="43">
        <v>2749</v>
      </c>
      <c r="H15" s="35" t="s">
        <v>23</v>
      </c>
      <c r="I15" s="44">
        <v>1327.77</v>
      </c>
      <c r="J15" s="37" t="s">
        <v>23</v>
      </c>
      <c r="K15" s="45">
        <f t="shared" si="0"/>
        <v>483.00109130592944</v>
      </c>
      <c r="L15" s="37" t="s">
        <v>23</v>
      </c>
      <c r="M15" s="46"/>
      <c r="N15" s="6" t="s">
        <v>28</v>
      </c>
    </row>
    <row r="16" spans="1:14" ht="22.5" customHeight="1">
      <c r="A16" s="30"/>
      <c r="B16" s="41" t="s">
        <v>29</v>
      </c>
      <c r="C16" s="5"/>
      <c r="D16" s="41"/>
      <c r="E16" s="42">
        <v>2534</v>
      </c>
      <c r="F16" s="34" t="s">
        <v>23</v>
      </c>
      <c r="G16" s="43">
        <v>2534</v>
      </c>
      <c r="H16" s="35" t="s">
        <v>23</v>
      </c>
      <c r="I16" s="44">
        <v>1198.58</v>
      </c>
      <c r="J16" s="37" t="s">
        <v>23</v>
      </c>
      <c r="K16" s="45">
        <f t="shared" si="0"/>
        <v>472.99921073401737</v>
      </c>
      <c r="L16" s="37" t="s">
        <v>23</v>
      </c>
      <c r="M16" s="46"/>
      <c r="N16" s="6" t="s">
        <v>30</v>
      </c>
    </row>
    <row r="17" spans="1:14" ht="22.5" customHeight="1">
      <c r="A17" s="30"/>
      <c r="B17" s="41" t="s">
        <v>31</v>
      </c>
      <c r="C17" s="5"/>
      <c r="D17" s="41"/>
      <c r="E17" s="42">
        <v>120</v>
      </c>
      <c r="F17" s="34" t="s">
        <v>23</v>
      </c>
      <c r="G17" s="43">
        <v>120</v>
      </c>
      <c r="H17" s="35" t="s">
        <v>23</v>
      </c>
      <c r="I17" s="44">
        <v>54</v>
      </c>
      <c r="J17" s="37" t="s">
        <v>23</v>
      </c>
      <c r="K17" s="45">
        <f t="shared" si="0"/>
        <v>450</v>
      </c>
      <c r="L17" s="37" t="s">
        <v>23</v>
      </c>
      <c r="M17" s="47"/>
      <c r="N17" s="6" t="s">
        <v>32</v>
      </c>
    </row>
    <row r="18" spans="1:14" ht="22.5" customHeight="1">
      <c r="A18" s="30"/>
      <c r="B18" s="41" t="s">
        <v>33</v>
      </c>
      <c r="C18" s="5"/>
      <c r="D18" s="41"/>
      <c r="E18" s="42">
        <v>23356</v>
      </c>
      <c r="F18" s="34" t="s">
        <v>23</v>
      </c>
      <c r="G18" s="43">
        <v>23238</v>
      </c>
      <c r="H18" s="35" t="s">
        <v>23</v>
      </c>
      <c r="I18" s="44">
        <v>13803.37</v>
      </c>
      <c r="J18" s="37" t="s">
        <v>23</v>
      </c>
      <c r="K18" s="45">
        <f t="shared" si="0"/>
        <v>593.99991393407356</v>
      </c>
      <c r="L18" s="37" t="s">
        <v>23</v>
      </c>
      <c r="M18" s="47"/>
      <c r="N18" s="6" t="s">
        <v>34</v>
      </c>
    </row>
    <row r="19" spans="1:14" ht="22.5" customHeight="1">
      <c r="A19" s="30"/>
      <c r="B19" s="41" t="s">
        <v>35</v>
      </c>
      <c r="C19" s="5"/>
      <c r="D19" s="41"/>
      <c r="E19" s="42">
        <v>7970</v>
      </c>
      <c r="F19" s="34" t="s">
        <v>23</v>
      </c>
      <c r="G19" s="43">
        <v>7970</v>
      </c>
      <c r="H19" s="35" t="s">
        <v>23</v>
      </c>
      <c r="I19" s="44">
        <v>3817.63</v>
      </c>
      <c r="J19" s="37" t="s">
        <v>23</v>
      </c>
      <c r="K19" s="45">
        <f t="shared" si="0"/>
        <v>479.00000000000006</v>
      </c>
      <c r="L19" s="37" t="s">
        <v>23</v>
      </c>
      <c r="M19" s="47"/>
      <c r="N19" s="6" t="s">
        <v>36</v>
      </c>
    </row>
    <row r="20" spans="1:14" ht="22.5" customHeight="1">
      <c r="A20" s="30"/>
      <c r="B20" s="41" t="s">
        <v>37</v>
      </c>
      <c r="C20" s="5"/>
      <c r="D20" s="41"/>
      <c r="E20" s="48">
        <v>210</v>
      </c>
      <c r="F20" s="34" t="s">
        <v>23</v>
      </c>
      <c r="G20" s="48">
        <v>210</v>
      </c>
      <c r="H20" s="35" t="s">
        <v>23</v>
      </c>
      <c r="I20" s="49">
        <v>91.98</v>
      </c>
      <c r="J20" s="37" t="s">
        <v>23</v>
      </c>
      <c r="K20" s="45">
        <f t="shared" si="0"/>
        <v>438</v>
      </c>
      <c r="L20" s="37" t="s">
        <v>23</v>
      </c>
      <c r="M20" s="46"/>
      <c r="N20" s="6" t="s">
        <v>38</v>
      </c>
    </row>
    <row r="21" spans="1:14" ht="22.5" customHeight="1">
      <c r="A21" s="30"/>
      <c r="B21" s="41" t="s">
        <v>39</v>
      </c>
      <c r="C21" s="5"/>
      <c r="D21" s="41"/>
      <c r="E21" s="42">
        <v>3420</v>
      </c>
      <c r="F21" s="34" t="s">
        <v>23</v>
      </c>
      <c r="G21" s="43">
        <v>3347</v>
      </c>
      <c r="H21" s="35" t="s">
        <v>23</v>
      </c>
      <c r="I21" s="44">
        <v>1556.36</v>
      </c>
      <c r="J21" s="37" t="s">
        <v>23</v>
      </c>
      <c r="K21" s="45">
        <f t="shared" si="0"/>
        <v>465.00149387511203</v>
      </c>
      <c r="L21" s="37" t="s">
        <v>23</v>
      </c>
      <c r="M21" s="16"/>
      <c r="N21" s="6" t="s">
        <v>40</v>
      </c>
    </row>
    <row r="22" spans="1:14" ht="22.5" customHeight="1">
      <c r="A22" s="30"/>
      <c r="B22" s="41" t="s">
        <v>41</v>
      </c>
      <c r="C22" s="5"/>
      <c r="D22" s="41"/>
      <c r="E22" s="42">
        <v>1074</v>
      </c>
      <c r="F22" s="34" t="s">
        <v>23</v>
      </c>
      <c r="G22" s="43">
        <v>1074</v>
      </c>
      <c r="H22" s="35" t="s">
        <v>23</v>
      </c>
      <c r="I22" s="44">
        <v>558.38</v>
      </c>
      <c r="J22" s="37" t="s">
        <v>23</v>
      </c>
      <c r="K22" s="45">
        <f t="shared" si="0"/>
        <v>519.90689013035387</v>
      </c>
      <c r="L22" s="37" t="s">
        <v>23</v>
      </c>
      <c r="M22" s="16"/>
      <c r="N22" s="6" t="s">
        <v>42</v>
      </c>
    </row>
    <row r="23" spans="1:14" ht="22.5" customHeight="1">
      <c r="A23" s="5"/>
      <c r="B23" s="41" t="s">
        <v>43</v>
      </c>
      <c r="C23" s="5"/>
      <c r="D23" s="41"/>
      <c r="E23" s="42">
        <v>4750</v>
      </c>
      <c r="F23" s="34" t="s">
        <v>23</v>
      </c>
      <c r="G23" s="43">
        <v>4750</v>
      </c>
      <c r="H23" s="35" t="s">
        <v>23</v>
      </c>
      <c r="I23" s="44">
        <v>2565</v>
      </c>
      <c r="J23" s="37" t="s">
        <v>23</v>
      </c>
      <c r="K23" s="45">
        <f t="shared" si="0"/>
        <v>540</v>
      </c>
      <c r="L23" s="37" t="s">
        <v>23</v>
      </c>
      <c r="M23" s="16"/>
      <c r="N23" s="6" t="s">
        <v>44</v>
      </c>
    </row>
    <row r="24" spans="1:14" ht="22.5" customHeight="1">
      <c r="A24" s="5"/>
      <c r="B24" s="41" t="s">
        <v>45</v>
      </c>
      <c r="C24" s="5"/>
      <c r="D24" s="41"/>
      <c r="E24" s="48">
        <v>40</v>
      </c>
      <c r="F24" s="34" t="s">
        <v>23</v>
      </c>
      <c r="G24" s="48">
        <v>40</v>
      </c>
      <c r="H24" s="35" t="s">
        <v>23</v>
      </c>
      <c r="I24" s="49">
        <v>18</v>
      </c>
      <c r="J24" s="37" t="s">
        <v>23</v>
      </c>
      <c r="K24" s="45">
        <f t="shared" si="0"/>
        <v>450</v>
      </c>
      <c r="L24" s="37" t="s">
        <v>23</v>
      </c>
      <c r="M24" s="16"/>
      <c r="N24" s="6" t="s">
        <v>46</v>
      </c>
    </row>
    <row r="25" spans="1:14" ht="3" customHeight="1">
      <c r="A25" s="22"/>
      <c r="B25" s="22"/>
      <c r="C25" s="22"/>
      <c r="D25" s="50"/>
      <c r="E25" s="26"/>
      <c r="F25" s="26"/>
      <c r="G25" s="51"/>
      <c r="H25" s="50"/>
      <c r="I25" s="22"/>
      <c r="J25" s="26"/>
      <c r="K25" s="51"/>
      <c r="L25" s="22"/>
      <c r="M25" s="26"/>
      <c r="N25" s="22"/>
    </row>
    <row r="26" spans="1:14" ht="3" customHeight="1"/>
    <row r="27" spans="1:14" s="53" customFormat="1" ht="21" customHeight="1">
      <c r="A27" s="52"/>
      <c r="B27" s="52" t="s">
        <v>47</v>
      </c>
      <c r="C27" s="52"/>
      <c r="D27" s="52"/>
      <c r="E27" s="52"/>
      <c r="F27" s="52"/>
      <c r="H27" s="52"/>
      <c r="I27" s="52" t="s">
        <v>48</v>
      </c>
      <c r="J27" s="52"/>
      <c r="K27" s="52"/>
      <c r="L27" s="52"/>
      <c r="M27" s="52"/>
      <c r="N27" s="52"/>
    </row>
    <row r="28" spans="1:14" s="53" customFormat="1" ht="17.25">
      <c r="A28" s="52"/>
      <c r="G28" s="52"/>
      <c r="H28" s="52"/>
      <c r="I28" s="52"/>
      <c r="J28" s="52"/>
      <c r="K28" s="52"/>
      <c r="L28" s="52"/>
      <c r="M28" s="52"/>
      <c r="N28" s="52"/>
    </row>
  </sheetData>
  <mergeCells count="13">
    <mergeCell ref="A8:D8"/>
    <mergeCell ref="M8:N8"/>
    <mergeCell ref="A13:D13"/>
    <mergeCell ref="M13:N13"/>
    <mergeCell ref="E5:L5"/>
    <mergeCell ref="E6:F6"/>
    <mergeCell ref="G6:H6"/>
    <mergeCell ref="I6:J6"/>
    <mergeCell ref="K6:L6"/>
    <mergeCell ref="E7:F7"/>
    <mergeCell ref="G7:H7"/>
    <mergeCell ref="I7:J7"/>
    <mergeCell ref="K7:L7"/>
  </mergeCells>
  <printOptions horizontalCentered="1"/>
  <pageMargins left="0.55118110236220474" right="0.35433070866141736" top="0.78740157480314965" bottom="0.59055118110236227" header="0.51181102362204722" footer="0.51181102362204722"/>
  <pageSetup scale="95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T-9.4</vt:lpstr>
      <vt:lpstr>'T-9.4'!Print_Area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warcom</dc:creator>
  <cp:lastModifiedBy>warcom</cp:lastModifiedBy>
  <dcterms:created xsi:type="dcterms:W3CDTF">2014-11-18T04:03:28Z</dcterms:created>
  <dcterms:modified xsi:type="dcterms:W3CDTF">2014-11-18T04:03:40Z</dcterms:modified>
</cp:coreProperties>
</file>