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3.4" sheetId="1" r:id="rId1"/>
  </sheets>
  <definedNames>
    <definedName name="_xlnm.Print_Area" localSheetId="0">'T-3.4'!$A$1:$U$50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G45" i="1"/>
  <c r="G44" i="1"/>
  <c r="G43" i="1"/>
  <c r="G42" i="1"/>
  <c r="G41" i="1"/>
  <c r="G40" i="1"/>
  <c r="G39" i="1"/>
  <c r="G38" i="1"/>
  <c r="G37" i="1"/>
  <c r="G36" i="1"/>
  <c r="G24" i="1"/>
  <c r="G23" i="1"/>
  <c r="G22" i="1"/>
  <c r="G21" i="1"/>
  <c r="G20" i="1"/>
  <c r="G19" i="1"/>
  <c r="G18" i="1"/>
  <c r="G17" i="1"/>
  <c r="G16" i="1"/>
  <c r="G15" i="1"/>
  <c r="J14" i="1"/>
  <c r="G14" i="1"/>
  <c r="P13" i="1"/>
  <c r="M13" i="1"/>
  <c r="J13" i="1"/>
  <c r="J12" i="1" s="1"/>
  <c r="G13" i="1"/>
  <c r="R12" i="1"/>
  <c r="Q12" i="1"/>
  <c r="P12" i="1"/>
  <c r="L12" i="1"/>
  <c r="K12" i="1"/>
  <c r="I12" i="1"/>
  <c r="H12" i="1"/>
  <c r="G12" i="1"/>
</calcChain>
</file>

<file path=xl/sharedStrings.xml><?xml version="1.0" encoding="utf-8"?>
<sst xmlns="http://schemas.openxmlformats.org/spreadsheetml/2006/main" count="298" uniqueCount="83">
  <si>
    <t xml:space="preserve">ตาราง    </t>
  </si>
  <si>
    <t>ครู จำแนกตามสังกัด เพศ เป็นรายอำเภอ ปีการศึกษา 2555</t>
  </si>
  <si>
    <t>Table</t>
  </si>
  <si>
    <t>Teachers by Jurisdiction, Sex and District: Academic Year 2012</t>
  </si>
  <si>
    <t>อำเภอ/กิ่งอำเภอ</t>
  </si>
  <si>
    <t>สังกัด Jurisdiction</t>
  </si>
  <si>
    <t>District</t>
  </si>
  <si>
    <t xml:space="preserve"> </t>
  </si>
  <si>
    <t>สนง.คณะกรรมการ</t>
  </si>
  <si>
    <t>สำนักบริหารงาน</t>
  </si>
  <si>
    <t>รวม</t>
  </si>
  <si>
    <t>การศึกษาขั้นพื้นฐาน</t>
  </si>
  <si>
    <t>คณะกรรมการส่งเสริม</t>
  </si>
  <si>
    <t>กรมส่งเสริมการปกครองท้องถิ่น</t>
  </si>
  <si>
    <t>Total</t>
  </si>
  <si>
    <t>Office of the Basic</t>
  </si>
  <si>
    <t>การศึกษาเอกชน</t>
  </si>
  <si>
    <t xml:space="preserve">Department of Local </t>
  </si>
  <si>
    <r>
      <t xml:space="preserve">อื่น ๆ </t>
    </r>
    <r>
      <rPr>
        <b/>
        <vertAlign val="superscript"/>
        <sz val="12"/>
        <rFont val="TH SarabunPSK"/>
        <family val="2"/>
      </rPr>
      <t>1/</t>
    </r>
  </si>
  <si>
    <t>Education Commission</t>
  </si>
  <si>
    <t>Office of the Private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</si>
  <si>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</si>
  <si>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</si>
  <si>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</si>
  <si>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</si>
  <si>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</si>
  <si>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</si>
  <si>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</si>
  <si>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>อำเภอเมืองบุรีรัมย์</t>
  </si>
  <si>
    <t>Mueang Buri Ram District</t>
  </si>
  <si>
    <t>อำเภอลำปลายมาศ</t>
  </si>
  <si>
    <t>-</t>
  </si>
  <si>
    <t>Lam Plai Mat District</t>
  </si>
  <si>
    <t>อำเภอบ้านด่าน</t>
  </si>
  <si>
    <t>Ban Dan  District</t>
  </si>
  <si>
    <t>อำเภอชำนิ</t>
  </si>
  <si>
    <t>Chamni District</t>
  </si>
  <si>
    <t>อำเภอกระสัง</t>
  </si>
  <si>
    <t>Krasang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</si>
  <si>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</si>
  <si>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</si>
  <si>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</si>
  <si>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</si>
  <si>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</si>
  <si>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</si>
  <si>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</si>
  <si>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</si>
  <si>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</si>
  <si>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</si>
  <si>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</si>
  <si>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</si>
  <si>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</si>
  <si>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</si>
  <si>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ครู จำแนกตามสังกัด เพศ เป็นรายอำเภอ ปีการศึกษา 2555 (ต่อ)</t>
  </si>
  <si>
    <t>Teachers by Jurisdiction, Sex and District: Academic Year 2012 (Contd.)</t>
  </si>
  <si>
    <t>อำเภอปะคำ</t>
  </si>
  <si>
    <t>Pakham District</t>
  </si>
  <si>
    <t>อำเภอหนองหงส์</t>
  </si>
  <si>
    <t>Nong Hong District</t>
  </si>
  <si>
    <t>อำเภอโนนสุวรรณ</t>
  </si>
  <si>
    <t>Non Suwan District</t>
  </si>
  <si>
    <t>อำเภอโนนดินแดง</t>
  </si>
  <si>
    <t>Non Din Daeng District</t>
  </si>
  <si>
    <t>อำเภอเฉลิมพระเกียรติ</t>
  </si>
  <si>
    <t>Chaloem Phra Kiat District</t>
  </si>
  <si>
    <t>อำเภอคูเมือง</t>
  </si>
  <si>
    <t>Khu Mueang District</t>
  </si>
  <si>
    <t>อำเภอสตึก</t>
  </si>
  <si>
    <t>Satuek District</t>
  </si>
  <si>
    <t>อำเภอแคนดง</t>
  </si>
  <si>
    <t>Khaen Dong  District</t>
  </si>
  <si>
    <t>อำเภอพุทไธสง</t>
  </si>
  <si>
    <t>Phutthaisong District</t>
  </si>
  <si>
    <t>อำเภอนาโพธิ์</t>
  </si>
  <si>
    <t>Na Pho District</t>
  </si>
  <si>
    <t>อำเภอบ้านใหม่ไชยพจน์</t>
  </si>
  <si>
    <t>Ban Mai Chaiyaphot District</t>
  </si>
  <si>
    <t xml:space="preserve">          1/  รวมกรมการศาสนา(โรงเรียนพระปริยัติธรรม แผนกสามัญ)</t>
  </si>
  <si>
    <t xml:space="preserve">          1/ Including The Religious Department ( Buddhist School,General Education)</t>
  </si>
  <si>
    <t xml:space="preserve">    ที่มา : สำนักงานเขตพื้นที่การศึกษาจังหวัดบุรีรัมย์ เขต 1-4 และ </t>
  </si>
  <si>
    <t xml:space="preserve"> Source : Buriram Educational Service Area Office, Area 1-4 and</t>
  </si>
  <si>
    <t xml:space="preserve">     สำนักงานเขตพื้นที่มัธยมศึกษา เขต 32</t>
  </si>
  <si>
    <t xml:space="preserve">             The Secondary Education Service Area Office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</si>
</sst>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_-;\-* #,##0_-;_-* &quot;-&quot;_-;_-@_-\ \ 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vertAlign val="superscript"/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2" borderId="0" xfId="0" applyFont="1" applyFill="1" applyBorder="1"/>
    <xf numFmtId="188" fontId="3" fillId="2" borderId="0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0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0" xfId="0" applyFont="1" applyFill="1" applyBorder="1"/>
    <xf numFmtId="0" fontId="4" fillId="2" borderId="7" xfId="0" applyFont="1" applyFill="1" applyBorder="1"/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2" fillId="0" borderId="0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4" fillId="0" borderId="14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88" fontId="4" fillId="0" borderId="7" xfId="1" applyNumberFormat="1" applyFont="1" applyFill="1" applyBorder="1" applyAlignment="1">
      <alignment horizontal="right" vertical="center"/>
    </xf>
    <xf numFmtId="188" fontId="4" fillId="2" borderId="7" xfId="1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center"/>
    </xf>
    <xf numFmtId="0" fontId="5" fillId="0" borderId="7" xfId="0" applyFont="1" applyFill="1" applyBorder="1"/>
    <xf numFmtId="188" fontId="4" fillId="0" borderId="7" xfId="1" applyNumberFormat="1" applyFont="1" applyFill="1" applyBorder="1" applyAlignment="1">
      <alignment horizontal="right"/>
    </xf>
    <xf numFmtId="188" fontId="5" fillId="0" borderId="13" xfId="1" applyNumberFormat="1" applyFont="1" applyFill="1" applyBorder="1" applyAlignment="1">
      <alignment horizontal="right"/>
    </xf>
    <xf numFmtId="188" fontId="5" fillId="2" borderId="13" xfId="1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left" indent="1"/>
    </xf>
    <xf numFmtId="0" fontId="5" fillId="0" borderId="0" xfId="0" applyFont="1" applyFill="1" applyBorder="1"/>
    <xf numFmtId="0" fontId="5" fillId="0" borderId="0" xfId="0" applyFont="1" applyFill="1"/>
    <xf numFmtId="0" fontId="5" fillId="0" borderId="0" xfId="0" applyFont="1" applyFill="1" applyBorder="1" applyAlignment="1">
      <alignment horizontal="left"/>
    </xf>
    <xf numFmtId="188" fontId="5" fillId="2" borderId="7" xfId="1" applyNumberFormat="1" applyFont="1" applyFill="1" applyBorder="1" applyAlignment="1">
      <alignment horizontal="right"/>
    </xf>
    <xf numFmtId="188" fontId="4" fillId="0" borderId="13" xfId="1" applyNumberFormat="1" applyFont="1" applyFill="1" applyBorder="1" applyAlignment="1">
      <alignment horizontal="right"/>
    </xf>
    <xf numFmtId="41" fontId="5" fillId="2" borderId="13" xfId="1" applyNumberFormat="1" applyFont="1" applyFill="1" applyBorder="1" applyAlignment="1">
      <alignment horizontal="right"/>
    </xf>
    <xf numFmtId="189" fontId="5" fillId="2" borderId="13" xfId="1" applyNumberFormat="1" applyFont="1" applyFill="1" applyBorder="1" applyAlignment="1">
      <alignment horizontal="right"/>
    </xf>
    <xf numFmtId="0" fontId="5" fillId="0" borderId="10" xfId="0" applyFont="1" applyFill="1" applyBorder="1" applyAlignment="1">
      <alignment horizontal="left" indent="1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/>
    <xf numFmtId="188" fontId="4" fillId="0" borderId="14" xfId="1" applyNumberFormat="1" applyFont="1" applyFill="1" applyBorder="1" applyAlignment="1">
      <alignment horizontal="right"/>
    </xf>
    <xf numFmtId="188" fontId="5" fillId="0" borderId="14" xfId="1" applyNumberFormat="1" applyFont="1" applyFill="1" applyBorder="1" applyAlignment="1">
      <alignment horizontal="right"/>
    </xf>
    <xf numFmtId="41" fontId="5" fillId="2" borderId="14" xfId="1" applyNumberFormat="1" applyFont="1" applyFill="1" applyBorder="1" applyAlignment="1">
      <alignment horizontal="right"/>
    </xf>
    <xf numFmtId="0" fontId="5" fillId="0" borderId="9" xfId="0" applyFont="1" applyFill="1" applyBorder="1" applyAlignment="1">
      <alignment horizontal="left" indent="1"/>
    </xf>
    <xf numFmtId="0" fontId="5" fillId="0" borderId="10" xfId="0" applyFont="1" applyFill="1" applyBorder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7" fillId="2" borderId="0" xfId="0" applyFont="1" applyFill="1" applyBorder="1"/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7" fillId="2" borderId="0" xfId="0" applyFont="1" applyFill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85725</xdr:colOff>
      <xdr:row>23</xdr:row>
      <xdr:rowOff>390525</xdr:rowOff>
    </xdr:from>
    <xdr:to>
      <xdr:col>21</xdr:col>
      <xdr:colOff>66675</xdr:colOff>
      <xdr:row>49</xdr:row>
      <xdr:rowOff>304800</xdr:rowOff>
    </xdr:to>
    <xdr:grpSp>
      <xdr:nvGrpSpPr>
        <xdr:cNvPr id="2" name="Group 124"/>
        <xdr:cNvGrpSpPr>
          <a:grpSpLocks/>
        </xdr:cNvGrpSpPr>
      </xdr:nvGrpSpPr>
      <xdr:grpSpPr bwMode="auto">
        <a:xfrm>
          <a:off x="10668000" y="7362825"/>
          <a:ext cx="485775" cy="73056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114300</xdr:colOff>
      <xdr:row>0</xdr:row>
      <xdr:rowOff>0</xdr:rowOff>
    </xdr:from>
    <xdr:to>
      <xdr:col>21</xdr:col>
      <xdr:colOff>95250</xdr:colOff>
      <xdr:row>24</xdr:row>
      <xdr:rowOff>123825</xdr:rowOff>
    </xdr:to>
    <xdr:grpSp>
      <xdr:nvGrpSpPr>
        <xdr:cNvPr id="6" name="Group 132"/>
        <xdr:cNvGrpSpPr>
          <a:grpSpLocks/>
        </xdr:cNvGrpSpPr>
      </xdr:nvGrpSpPr>
      <xdr:grpSpPr bwMode="auto">
        <a:xfrm>
          <a:off x="10696575" y="0"/>
          <a:ext cx="485775" cy="7496175"/>
          <a:chOff x="994" y="0"/>
          <a:chExt cx="62" cy="70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1" y="52"/>
            <a:ext cx="50" cy="6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50"/>
  <sheetViews>
    <sheetView showGridLines="0" tabSelected="1" zoomScaleNormal="100" workbookViewId="0">
      <selection activeCell="L13" sqref="L13"/>
    </sheetView>
  </sheetViews>
  <sheetFormatPr defaultRowHeight="18.75" x14ac:dyDescent="0.3"/>
  <cols>
    <col min="1" max="1" width="6.28515625" style="89" customWidth="1"/>
    <col min="2" max="2" width="7.42578125" style="89" customWidth="1"/>
    <col min="3" max="3" width="6.85546875" style="89" customWidth="1"/>
    <col min="4" max="4" width="7.85546875" style="89" customWidth="1"/>
    <col min="5" max="5" width="8.140625" style="89" customWidth="1"/>
    <col min="6" max="6" width="7.42578125" style="89" customWidth="1"/>
    <col min="7" max="7" width="7.7109375" style="89" customWidth="1"/>
    <col min="8" max="9" width="7.42578125" style="89" customWidth="1"/>
    <col min="10" max="10" width="7.140625" style="92" customWidth="1"/>
    <col min="11" max="11" width="7.28515625" style="92" customWidth="1"/>
    <col min="12" max="12" width="7.85546875" style="92" customWidth="1"/>
    <col min="13" max="13" width="7.140625" style="92" customWidth="1"/>
    <col min="14" max="14" width="7.5703125" style="92" customWidth="1"/>
    <col min="15" max="15" width="7.28515625" style="92" customWidth="1"/>
    <col min="16" max="16" width="7.140625" style="92" customWidth="1"/>
    <col min="17" max="17" width="7.7109375" style="92" customWidth="1"/>
    <col min="18" max="18" width="7" style="92" customWidth="1"/>
    <col min="19" max="19" width="9.140625" style="89"/>
    <col min="20" max="20" width="16.85546875" style="89" customWidth="1"/>
    <col min="21" max="21" width="7.5703125" style="89" customWidth="1"/>
    <col min="22" max="16384" width="9.140625" style="89"/>
  </cols>
  <sheetData>
    <row r="1" spans="1:21" s="3" customFormat="1" x14ac:dyDescent="0.3">
      <c r="A1" s="1" t="s">
        <v>0</v>
      </c>
      <c r="B1" s="2">
        <v>3.4</v>
      </c>
      <c r="C1" s="1" t="s">
        <v>1</v>
      </c>
      <c r="J1" s="4"/>
      <c r="K1" s="4"/>
      <c r="L1" s="4"/>
      <c r="M1" s="4"/>
      <c r="N1" s="4"/>
      <c r="O1" s="4"/>
      <c r="P1" s="4"/>
      <c r="Q1" s="4"/>
      <c r="R1" s="4"/>
    </row>
    <row r="2" spans="1:21" s="6" customFormat="1" x14ac:dyDescent="0.3">
      <c r="A2" s="5" t="s">
        <v>2</v>
      </c>
      <c r="B2" s="2">
        <v>3.4</v>
      </c>
      <c r="C2" s="5" t="s">
        <v>3</v>
      </c>
      <c r="J2" s="7"/>
      <c r="K2" s="7"/>
      <c r="L2" s="7"/>
      <c r="M2" s="8"/>
      <c r="N2" s="7"/>
      <c r="O2" s="7"/>
      <c r="P2" s="7"/>
      <c r="Q2" s="7"/>
      <c r="R2" s="7"/>
    </row>
    <row r="3" spans="1:21" s="6" customFormat="1" ht="4.5" customHeight="1" x14ac:dyDescent="0.3">
      <c r="A3" s="5"/>
      <c r="B3" s="2"/>
      <c r="C3" s="5"/>
      <c r="J3" s="7"/>
      <c r="K3" s="7"/>
      <c r="L3" s="7"/>
      <c r="M3" s="8"/>
      <c r="N3" s="7"/>
      <c r="O3" s="7"/>
      <c r="P3" s="7"/>
      <c r="Q3" s="7"/>
      <c r="R3" s="7"/>
    </row>
    <row r="4" spans="1:21" s="19" customFormat="1" ht="15.75" x14ac:dyDescent="0.25">
      <c r="A4" s="9" t="s">
        <v>4</v>
      </c>
      <c r="B4" s="9"/>
      <c r="C4" s="10"/>
      <c r="D4" s="11"/>
      <c r="E4" s="12"/>
      <c r="F4" s="13"/>
      <c r="G4" s="14" t="s">
        <v>5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6"/>
      <c r="S4" s="17" t="s">
        <v>6</v>
      </c>
      <c r="T4" s="18"/>
    </row>
    <row r="5" spans="1:21" s="19" customFormat="1" ht="15.75" x14ac:dyDescent="0.25">
      <c r="A5" s="20"/>
      <c r="B5" s="20"/>
      <c r="C5" s="21"/>
      <c r="D5" s="22"/>
      <c r="E5" s="23"/>
      <c r="F5" s="24" t="s">
        <v>7</v>
      </c>
      <c r="G5" s="25" t="s">
        <v>8</v>
      </c>
      <c r="H5" s="26"/>
      <c r="I5" s="27"/>
      <c r="J5" s="28" t="s">
        <v>9</v>
      </c>
      <c r="K5" s="29"/>
      <c r="L5" s="29"/>
      <c r="M5" s="30"/>
      <c r="N5" s="31"/>
      <c r="O5" s="32"/>
      <c r="P5" s="33"/>
      <c r="Q5" s="33"/>
      <c r="R5" s="34"/>
      <c r="S5" s="35"/>
      <c r="T5" s="36"/>
    </row>
    <row r="6" spans="1:21" s="19" customFormat="1" ht="15.75" x14ac:dyDescent="0.25">
      <c r="A6" s="20"/>
      <c r="B6" s="20"/>
      <c r="C6" s="21"/>
      <c r="D6" s="25" t="s">
        <v>10</v>
      </c>
      <c r="E6" s="26"/>
      <c r="F6" s="27"/>
      <c r="G6" s="25" t="s">
        <v>11</v>
      </c>
      <c r="H6" s="26"/>
      <c r="I6" s="27"/>
      <c r="J6" s="28" t="s">
        <v>12</v>
      </c>
      <c r="K6" s="29"/>
      <c r="L6" s="29"/>
      <c r="M6" s="28" t="s">
        <v>13</v>
      </c>
      <c r="N6" s="29"/>
      <c r="O6" s="37"/>
      <c r="P6" s="29"/>
      <c r="Q6" s="29"/>
      <c r="R6" s="37"/>
      <c r="S6" s="35"/>
      <c r="T6" s="36"/>
    </row>
    <row r="7" spans="1:21" s="19" customFormat="1" x14ac:dyDescent="0.25">
      <c r="A7" s="20"/>
      <c r="B7" s="20"/>
      <c r="C7" s="21"/>
      <c r="D7" s="25" t="s">
        <v>14</v>
      </c>
      <c r="E7" s="26"/>
      <c r="F7" s="27"/>
      <c r="G7" s="25" t="s">
        <v>15</v>
      </c>
      <c r="H7" s="26"/>
      <c r="I7" s="27"/>
      <c r="J7" s="28" t="s">
        <v>16</v>
      </c>
      <c r="K7" s="29"/>
      <c r="L7" s="29"/>
      <c r="M7" s="28" t="s">
        <v>17</v>
      </c>
      <c r="N7" s="29"/>
      <c r="O7" s="37"/>
      <c r="P7" s="29" t="s">
        <v>18</v>
      </c>
      <c r="Q7" s="29"/>
      <c r="R7" s="37"/>
      <c r="S7" s="35"/>
      <c r="T7" s="36"/>
    </row>
    <row r="8" spans="1:21" s="19" customFormat="1" ht="15.75" x14ac:dyDescent="0.25">
      <c r="A8" s="20"/>
      <c r="B8" s="20"/>
      <c r="C8" s="21"/>
      <c r="D8" s="22"/>
      <c r="E8" s="23"/>
      <c r="F8" s="24"/>
      <c r="G8" s="25" t="s">
        <v>19</v>
      </c>
      <c r="H8" s="26"/>
      <c r="I8" s="27"/>
      <c r="J8" s="28" t="s">
        <v>20</v>
      </c>
      <c r="K8" s="29"/>
      <c r="L8" s="29"/>
      <c r="M8" s="28" t="s">
        <v>21</v>
      </c>
      <c r="N8" s="29"/>
      <c r="O8" s="37"/>
      <c r="P8" s="29" t="s">
        <v>22</v>
      </c>
      <c r="Q8" s="29"/>
      <c r="R8" s="37"/>
      <c r="S8" s="35"/>
      <c r="T8" s="36"/>
    </row>
    <row r="9" spans="1:21" s="19" customFormat="1" ht="15.75" x14ac:dyDescent="0.25">
      <c r="A9" s="20"/>
      <c r="B9" s="20"/>
      <c r="C9" s="21"/>
      <c r="D9" s="38"/>
      <c r="E9" s="39"/>
      <c r="F9" s="40"/>
      <c r="G9" s="23"/>
      <c r="H9" s="23"/>
      <c r="I9" s="40"/>
      <c r="J9" s="41" t="s">
        <v>19</v>
      </c>
      <c r="K9" s="42"/>
      <c r="L9" s="42"/>
      <c r="M9" s="43"/>
      <c r="N9" s="44"/>
      <c r="O9" s="45"/>
      <c r="P9" s="44"/>
      <c r="Q9" s="44"/>
      <c r="R9" s="45"/>
      <c r="S9" s="35"/>
      <c r="T9" s="36"/>
    </row>
    <row r="10" spans="1:21" s="19" customFormat="1" ht="15.75" x14ac:dyDescent="0.25">
      <c r="A10" s="46"/>
      <c r="B10" s="46"/>
      <c r="C10" s="47"/>
      <c r="D10" s="48" t="s">
        <v>10</v>
      </c>
      <c r="E10" s="48" t="s">
        <v>23</v>
      </c>
      <c r="F10" s="48" t="s">
        <v>24</v>
      </c>
      <c r="G10" s="48" t="s">
        <v>10</v>
      </c>
      <c r="H10" s="48" t="s">
        <v>23</v>
      </c>
      <c r="I10" s="49" t="s">
        <v>24</v>
      </c>
      <c r="J10" s="50" t="s">
        <v>10</v>
      </c>
      <c r="K10" s="50" t="s">
        <v>23</v>
      </c>
      <c r="L10" s="50" t="s">
        <v>24</v>
      </c>
      <c r="M10" s="51" t="s">
        <v>10</v>
      </c>
      <c r="N10" s="51" t="s">
        <v>23</v>
      </c>
      <c r="O10" s="51" t="s">
        <v>24</v>
      </c>
      <c r="P10" s="50" t="s">
        <v>10</v>
      </c>
      <c r="Q10" s="50" t="s">
        <v>23</v>
      </c>
      <c r="R10" s="52" t="s">
        <v>24</v>
      </c>
      <c r="S10" s="35"/>
      <c r="T10" s="36"/>
    </row>
    <row r="11" spans="1:21" s="19" customFormat="1" ht="15.75" x14ac:dyDescent="0.25">
      <c r="A11" s="53"/>
      <c r="B11" s="53"/>
      <c r="C11" s="54"/>
      <c r="D11" s="55" t="s">
        <v>14</v>
      </c>
      <c r="E11" s="55" t="s">
        <v>25</v>
      </c>
      <c r="F11" s="55" t="s">
        <v>26</v>
      </c>
      <c r="G11" s="55" t="s">
        <v>14</v>
      </c>
      <c r="H11" s="55" t="s">
        <v>25</v>
      </c>
      <c r="I11" s="55" t="s">
        <v>26</v>
      </c>
      <c r="J11" s="56" t="s">
        <v>14</v>
      </c>
      <c r="K11" s="56" t="s">
        <v>25</v>
      </c>
      <c r="L11" s="56" t="s">
        <v>26</v>
      </c>
      <c r="M11" s="56" t="s">
        <v>14</v>
      </c>
      <c r="N11" s="56" t="s">
        <v>25</v>
      </c>
      <c r="O11" s="56" t="s">
        <v>26</v>
      </c>
      <c r="P11" s="56" t="s">
        <v>14</v>
      </c>
      <c r="Q11" s="56" t="s">
        <v>25</v>
      </c>
      <c r="R11" s="56" t="s">
        <v>26</v>
      </c>
      <c r="S11" s="57"/>
      <c r="T11" s="58"/>
    </row>
    <row r="12" spans="1:21" s="64" customFormat="1" ht="31.5" customHeight="1" x14ac:dyDescent="0.5">
      <c r="A12" s="59" t="s">
        <v>27</v>
      </c>
      <c r="B12" s="59"/>
      <c r="C12" s="60"/>
      <c r="D12" s="61">
        <v>14914</v>
      </c>
      <c r="E12" s="61">
        <v>5972</v>
      </c>
      <c r="F12" s="61">
        <v>8942</v>
      </c>
      <c r="G12" s="61">
        <f t="shared" ref="G12:L12" si="0">SUM(G13:G24,G36:G46)</f>
        <v>12297</v>
      </c>
      <c r="H12" s="61">
        <f t="shared" si="0"/>
        <v>4893</v>
      </c>
      <c r="I12" s="61">
        <f t="shared" si="0"/>
        <v>7404</v>
      </c>
      <c r="J12" s="62">
        <f t="shared" si="0"/>
        <v>938</v>
      </c>
      <c r="K12" s="62">
        <f t="shared" si="0"/>
        <v>216</v>
      </c>
      <c r="L12" s="62">
        <f t="shared" si="0"/>
        <v>722</v>
      </c>
      <c r="M12" s="62">
        <v>84</v>
      </c>
      <c r="N12" s="62">
        <v>14</v>
      </c>
      <c r="O12" s="62">
        <v>70</v>
      </c>
      <c r="P12" s="62">
        <f>SUM(P13:P24,P36:P46)</f>
        <v>132</v>
      </c>
      <c r="Q12" s="62">
        <f>SUM(Q13:Q24,Q36:Q46)</f>
        <v>89</v>
      </c>
      <c r="R12" s="62">
        <f>SUM(R13:R24,R36:R46)</f>
        <v>45</v>
      </c>
      <c r="S12" s="63" t="s">
        <v>14</v>
      </c>
    </row>
    <row r="13" spans="1:21" s="73" customFormat="1" ht="31.5" customHeight="1" x14ac:dyDescent="0.25">
      <c r="A13" s="65" t="s">
        <v>28</v>
      </c>
      <c r="B13" s="66"/>
      <c r="C13" s="67"/>
      <c r="D13" s="68">
        <v>2212</v>
      </c>
      <c r="E13" s="68">
        <v>780</v>
      </c>
      <c r="F13" s="68">
        <v>1432</v>
      </c>
      <c r="G13" s="69">
        <f>SUM(H13:I13)</f>
        <v>1698</v>
      </c>
      <c r="H13" s="69">
        <v>610</v>
      </c>
      <c r="I13" s="69">
        <v>1088</v>
      </c>
      <c r="J13" s="70">
        <f>SUM(K13:L13)</f>
        <v>396</v>
      </c>
      <c r="K13" s="70">
        <v>96</v>
      </c>
      <c r="L13" s="70">
        <v>300</v>
      </c>
      <c r="M13" s="70">
        <f>SUM(N13:O13)</f>
        <v>128</v>
      </c>
      <c r="N13" s="70">
        <v>31</v>
      </c>
      <c r="O13" s="70">
        <v>97</v>
      </c>
      <c r="P13" s="70">
        <f>SUM(Q13:R13)</f>
        <v>33</v>
      </c>
      <c r="Q13" s="70">
        <v>25</v>
      </c>
      <c r="R13" s="70">
        <v>8</v>
      </c>
      <c r="S13" s="71" t="s">
        <v>29</v>
      </c>
      <c r="T13" s="66"/>
      <c r="U13" s="72"/>
    </row>
    <row r="14" spans="1:21" s="73" customFormat="1" ht="31.5" customHeight="1" x14ac:dyDescent="0.25">
      <c r="A14" s="65" t="s">
        <v>30</v>
      </c>
      <c r="B14" s="66"/>
      <c r="C14" s="67"/>
      <c r="D14" s="68">
        <v>1119</v>
      </c>
      <c r="E14" s="68">
        <v>467</v>
      </c>
      <c r="F14" s="68">
        <v>652</v>
      </c>
      <c r="G14" s="69">
        <f t="shared" ref="G14:G24" si="1">SUM(H14:I14)</f>
        <v>999</v>
      </c>
      <c r="H14" s="69">
        <v>431</v>
      </c>
      <c r="I14" s="69">
        <v>568</v>
      </c>
      <c r="J14" s="70">
        <f>SUM(K14:L14)</f>
        <v>92</v>
      </c>
      <c r="K14" s="70">
        <v>22</v>
      </c>
      <c r="L14" s="70">
        <v>70</v>
      </c>
      <c r="M14" s="70" t="s">
        <v>31</v>
      </c>
      <c r="N14" s="70" t="s">
        <v>31</v>
      </c>
      <c r="O14" s="70" t="s">
        <v>31</v>
      </c>
      <c r="P14" s="70" t="s">
        <v>31</v>
      </c>
      <c r="Q14" s="70" t="s">
        <v>31</v>
      </c>
      <c r="R14" s="70" t="s">
        <v>31</v>
      </c>
      <c r="S14" s="71" t="s">
        <v>32</v>
      </c>
    </row>
    <row r="15" spans="1:21" s="73" customFormat="1" ht="31.5" customHeight="1" x14ac:dyDescent="0.25">
      <c r="A15" s="65" t="s">
        <v>33</v>
      </c>
      <c r="B15" s="66"/>
      <c r="C15" s="67"/>
      <c r="D15" s="68">
        <v>222</v>
      </c>
      <c r="E15" s="68">
        <v>68</v>
      </c>
      <c r="F15" s="68">
        <v>154</v>
      </c>
      <c r="G15" s="69">
        <f t="shared" si="1"/>
        <v>224</v>
      </c>
      <c r="H15" s="69">
        <v>71</v>
      </c>
      <c r="I15" s="69">
        <v>153</v>
      </c>
      <c r="J15" s="70" t="s">
        <v>31</v>
      </c>
      <c r="K15" s="70" t="s">
        <v>31</v>
      </c>
      <c r="L15" s="70" t="s">
        <v>31</v>
      </c>
      <c r="M15" s="70" t="s">
        <v>31</v>
      </c>
      <c r="N15" s="70" t="s">
        <v>31</v>
      </c>
      <c r="O15" s="70" t="s">
        <v>31</v>
      </c>
      <c r="P15" s="70" t="s">
        <v>31</v>
      </c>
      <c r="Q15" s="70" t="s">
        <v>31</v>
      </c>
      <c r="R15" s="70" t="s">
        <v>31</v>
      </c>
      <c r="S15" s="71" t="s">
        <v>34</v>
      </c>
    </row>
    <row r="16" spans="1:21" s="73" customFormat="1" ht="31.5" customHeight="1" x14ac:dyDescent="0.25">
      <c r="A16" s="65" t="s">
        <v>35</v>
      </c>
      <c r="B16" s="66"/>
      <c r="C16" s="67"/>
      <c r="D16" s="68">
        <v>220</v>
      </c>
      <c r="E16" s="68">
        <v>84</v>
      </c>
      <c r="F16" s="68">
        <v>136</v>
      </c>
      <c r="G16" s="69">
        <f t="shared" si="1"/>
        <v>230</v>
      </c>
      <c r="H16" s="69">
        <v>86</v>
      </c>
      <c r="I16" s="69">
        <v>144</v>
      </c>
      <c r="J16" s="70" t="s">
        <v>31</v>
      </c>
      <c r="K16" s="70" t="s">
        <v>31</v>
      </c>
      <c r="L16" s="70" t="s">
        <v>31</v>
      </c>
      <c r="M16" s="70" t="s">
        <v>31</v>
      </c>
      <c r="N16" s="70" t="s">
        <v>31</v>
      </c>
      <c r="O16" s="70" t="s">
        <v>31</v>
      </c>
      <c r="P16" s="70" t="s">
        <v>31</v>
      </c>
      <c r="Q16" s="70" t="s">
        <v>31</v>
      </c>
      <c r="R16" s="70" t="s">
        <v>31</v>
      </c>
      <c r="S16" s="71" t="s">
        <v>36</v>
      </c>
    </row>
    <row r="17" spans="1:21" s="73" customFormat="1" ht="31.5" customHeight="1" x14ac:dyDescent="0.25">
      <c r="A17" s="65" t="s">
        <v>37</v>
      </c>
      <c r="B17" s="72"/>
      <c r="C17" s="67"/>
      <c r="D17" s="68">
        <v>1037</v>
      </c>
      <c r="E17" s="68">
        <v>439</v>
      </c>
      <c r="F17" s="68">
        <v>598</v>
      </c>
      <c r="G17" s="69">
        <f t="shared" si="1"/>
        <v>796</v>
      </c>
      <c r="H17" s="69">
        <v>338</v>
      </c>
      <c r="I17" s="69">
        <v>458</v>
      </c>
      <c r="J17" s="70" t="s">
        <v>31</v>
      </c>
      <c r="K17" s="70" t="s">
        <v>31</v>
      </c>
      <c r="L17" s="70" t="s">
        <v>31</v>
      </c>
      <c r="M17" s="70" t="s">
        <v>31</v>
      </c>
      <c r="N17" s="70" t="s">
        <v>31</v>
      </c>
      <c r="O17" s="70" t="s">
        <v>31</v>
      </c>
      <c r="P17" s="70">
        <v>7</v>
      </c>
      <c r="Q17" s="70">
        <v>5</v>
      </c>
      <c r="R17" s="70">
        <v>2</v>
      </c>
      <c r="S17" s="71" t="s">
        <v>38</v>
      </c>
      <c r="T17" s="74"/>
      <c r="U17" s="74"/>
    </row>
    <row r="18" spans="1:21" s="73" customFormat="1" ht="31.5" customHeight="1" x14ac:dyDescent="0.25">
      <c r="A18" s="65" t="s">
        <v>39</v>
      </c>
      <c r="B18" s="72"/>
      <c r="C18" s="67"/>
      <c r="D18" s="68">
        <v>1866</v>
      </c>
      <c r="E18" s="68">
        <v>780</v>
      </c>
      <c r="F18" s="68">
        <v>1086</v>
      </c>
      <c r="G18" s="69">
        <f t="shared" si="1"/>
        <v>1181</v>
      </c>
      <c r="H18" s="69">
        <v>470</v>
      </c>
      <c r="I18" s="69">
        <v>711</v>
      </c>
      <c r="J18" s="70">
        <v>38</v>
      </c>
      <c r="K18" s="70">
        <v>10</v>
      </c>
      <c r="L18" s="70">
        <v>28</v>
      </c>
      <c r="M18" s="70" t="s">
        <v>31</v>
      </c>
      <c r="N18" s="70" t="s">
        <v>31</v>
      </c>
      <c r="O18" s="70" t="s">
        <v>31</v>
      </c>
      <c r="P18" s="70">
        <v>6</v>
      </c>
      <c r="Q18" s="70">
        <v>6</v>
      </c>
      <c r="R18" s="70" t="s">
        <v>31</v>
      </c>
      <c r="S18" s="71" t="s">
        <v>40</v>
      </c>
    </row>
    <row r="19" spans="1:21" s="73" customFormat="1" ht="31.5" customHeight="1" x14ac:dyDescent="0.25">
      <c r="A19" s="65" t="s">
        <v>41</v>
      </c>
      <c r="B19" s="72"/>
      <c r="C19" s="67"/>
      <c r="D19" s="68">
        <v>746</v>
      </c>
      <c r="E19" s="68">
        <v>318</v>
      </c>
      <c r="F19" s="68">
        <v>428</v>
      </c>
      <c r="G19" s="69">
        <f t="shared" si="1"/>
        <v>619</v>
      </c>
      <c r="H19" s="69">
        <v>267</v>
      </c>
      <c r="I19" s="69">
        <v>352</v>
      </c>
      <c r="J19" s="70">
        <v>14</v>
      </c>
      <c r="K19" s="70">
        <v>3</v>
      </c>
      <c r="L19" s="70">
        <v>11</v>
      </c>
      <c r="M19" s="70" t="s">
        <v>31</v>
      </c>
      <c r="N19" s="70" t="s">
        <v>31</v>
      </c>
      <c r="O19" s="70" t="s">
        <v>31</v>
      </c>
      <c r="P19" s="70" t="s">
        <v>31</v>
      </c>
      <c r="Q19" s="70" t="s">
        <v>31</v>
      </c>
      <c r="R19" s="70" t="s">
        <v>31</v>
      </c>
      <c r="S19" s="71" t="s">
        <v>42</v>
      </c>
    </row>
    <row r="20" spans="1:21" s="73" customFormat="1" ht="31.5" customHeight="1" x14ac:dyDescent="0.25">
      <c r="A20" s="65" t="s">
        <v>43</v>
      </c>
      <c r="B20" s="66"/>
      <c r="C20" s="67"/>
      <c r="D20" s="68">
        <v>378</v>
      </c>
      <c r="E20" s="68">
        <v>159</v>
      </c>
      <c r="F20" s="68">
        <v>219</v>
      </c>
      <c r="G20" s="69">
        <f t="shared" si="1"/>
        <v>334</v>
      </c>
      <c r="H20" s="69">
        <v>130</v>
      </c>
      <c r="I20" s="69">
        <v>204</v>
      </c>
      <c r="J20" s="70" t="s">
        <v>31</v>
      </c>
      <c r="K20" s="70" t="s">
        <v>31</v>
      </c>
      <c r="L20" s="70" t="s">
        <v>31</v>
      </c>
      <c r="M20" s="70" t="s">
        <v>31</v>
      </c>
      <c r="N20" s="70" t="s">
        <v>31</v>
      </c>
      <c r="O20" s="70" t="s">
        <v>31</v>
      </c>
      <c r="P20" s="70" t="s">
        <v>31</v>
      </c>
      <c r="Q20" s="70" t="s">
        <v>31</v>
      </c>
      <c r="R20" s="70" t="s">
        <v>31</v>
      </c>
      <c r="S20" s="71" t="s">
        <v>44</v>
      </c>
    </row>
    <row r="21" spans="1:21" s="73" customFormat="1" ht="31.5" customHeight="1" x14ac:dyDescent="0.25">
      <c r="A21" s="65" t="s">
        <v>45</v>
      </c>
      <c r="B21" s="66"/>
      <c r="C21" s="67"/>
      <c r="D21" s="68">
        <v>351</v>
      </c>
      <c r="E21" s="68">
        <v>123</v>
      </c>
      <c r="F21" s="68">
        <v>228</v>
      </c>
      <c r="G21" s="69">
        <f t="shared" si="1"/>
        <v>287</v>
      </c>
      <c r="H21" s="69">
        <v>100</v>
      </c>
      <c r="I21" s="69">
        <v>187</v>
      </c>
      <c r="J21" s="70" t="s">
        <v>31</v>
      </c>
      <c r="K21" s="70" t="s">
        <v>31</v>
      </c>
      <c r="L21" s="70" t="s">
        <v>31</v>
      </c>
      <c r="M21" s="70" t="s">
        <v>31</v>
      </c>
      <c r="N21" s="70" t="s">
        <v>31</v>
      </c>
      <c r="O21" s="70" t="s">
        <v>31</v>
      </c>
      <c r="P21" s="70" t="s">
        <v>31</v>
      </c>
      <c r="Q21" s="70" t="s">
        <v>31</v>
      </c>
      <c r="R21" s="70" t="s">
        <v>31</v>
      </c>
      <c r="S21" s="71" t="s">
        <v>46</v>
      </c>
    </row>
    <row r="22" spans="1:21" s="73" customFormat="1" ht="31.5" customHeight="1" x14ac:dyDescent="0.25">
      <c r="A22" s="65" t="s">
        <v>47</v>
      </c>
      <c r="B22" s="66"/>
      <c r="C22" s="67"/>
      <c r="D22" s="68">
        <v>1152</v>
      </c>
      <c r="E22" s="68">
        <v>398</v>
      </c>
      <c r="F22" s="68">
        <v>754</v>
      </c>
      <c r="G22" s="69">
        <f t="shared" si="1"/>
        <v>1003</v>
      </c>
      <c r="H22" s="69">
        <v>353</v>
      </c>
      <c r="I22" s="69">
        <v>650</v>
      </c>
      <c r="J22" s="70">
        <v>61</v>
      </c>
      <c r="K22" s="70">
        <v>7</v>
      </c>
      <c r="L22" s="70">
        <v>54</v>
      </c>
      <c r="M22" s="70">
        <v>72</v>
      </c>
      <c r="N22" s="70">
        <v>14</v>
      </c>
      <c r="O22" s="70">
        <v>58</v>
      </c>
      <c r="P22" s="70">
        <v>44</v>
      </c>
      <c r="Q22" s="70">
        <v>16</v>
      </c>
      <c r="R22" s="70">
        <v>28</v>
      </c>
      <c r="S22" s="71" t="s">
        <v>48</v>
      </c>
      <c r="T22" s="74"/>
      <c r="U22" s="74"/>
    </row>
    <row r="23" spans="1:21" s="73" customFormat="1" ht="31.5" customHeight="1" x14ac:dyDescent="0.25">
      <c r="A23" s="65" t="s">
        <v>49</v>
      </c>
      <c r="B23" s="72"/>
      <c r="C23" s="67"/>
      <c r="D23" s="68">
        <v>615</v>
      </c>
      <c r="E23" s="68">
        <v>233</v>
      </c>
      <c r="F23" s="68">
        <v>382</v>
      </c>
      <c r="G23" s="69">
        <f t="shared" si="1"/>
        <v>497</v>
      </c>
      <c r="H23" s="69">
        <v>190</v>
      </c>
      <c r="I23" s="69">
        <v>307</v>
      </c>
      <c r="J23" s="70">
        <v>84</v>
      </c>
      <c r="K23" s="70">
        <v>19</v>
      </c>
      <c r="L23" s="70">
        <v>65</v>
      </c>
      <c r="M23" s="70" t="s">
        <v>31</v>
      </c>
      <c r="N23" s="70" t="s">
        <v>31</v>
      </c>
      <c r="O23" s="70" t="s">
        <v>31</v>
      </c>
      <c r="P23" s="70">
        <v>13</v>
      </c>
      <c r="Q23" s="70">
        <v>11</v>
      </c>
      <c r="R23" s="75">
        <v>2</v>
      </c>
      <c r="S23" s="71" t="s">
        <v>50</v>
      </c>
    </row>
    <row r="24" spans="1:21" s="73" customFormat="1" ht="31.5" customHeight="1" x14ac:dyDescent="0.25">
      <c r="A24" s="65" t="s">
        <v>51</v>
      </c>
      <c r="B24" s="72"/>
      <c r="C24" s="67"/>
      <c r="D24" s="76">
        <v>631</v>
      </c>
      <c r="E24" s="68">
        <v>269</v>
      </c>
      <c r="F24" s="68">
        <v>362</v>
      </c>
      <c r="G24" s="69">
        <f t="shared" si="1"/>
        <v>576</v>
      </c>
      <c r="H24" s="69">
        <v>242</v>
      </c>
      <c r="I24" s="69">
        <v>334</v>
      </c>
      <c r="J24" s="70">
        <v>19</v>
      </c>
      <c r="K24" s="70">
        <v>1</v>
      </c>
      <c r="L24" s="70">
        <v>18</v>
      </c>
      <c r="M24" s="70" t="s">
        <v>31</v>
      </c>
      <c r="N24" s="70" t="s">
        <v>31</v>
      </c>
      <c r="O24" s="70" t="s">
        <v>31</v>
      </c>
      <c r="P24" s="70">
        <v>12</v>
      </c>
      <c r="Q24" s="70">
        <v>12</v>
      </c>
      <c r="R24" s="70" t="s">
        <v>31</v>
      </c>
      <c r="S24" s="71" t="s">
        <v>52</v>
      </c>
      <c r="T24" s="72"/>
    </row>
    <row r="25" spans="1:21" s="3" customFormat="1" x14ac:dyDescent="0.3">
      <c r="A25" s="1" t="s">
        <v>0</v>
      </c>
      <c r="B25" s="2">
        <v>3.4</v>
      </c>
      <c r="C25" s="1" t="s">
        <v>53</v>
      </c>
      <c r="J25" s="4"/>
      <c r="K25" s="4"/>
      <c r="L25" s="4"/>
      <c r="M25" s="4"/>
      <c r="N25" s="4"/>
      <c r="O25" s="4"/>
      <c r="P25" s="4"/>
      <c r="Q25" s="4"/>
      <c r="R25" s="4"/>
    </row>
    <row r="26" spans="1:21" s="6" customFormat="1" x14ac:dyDescent="0.3">
      <c r="A26" s="5" t="s">
        <v>2</v>
      </c>
      <c r="B26" s="2">
        <v>3.4</v>
      </c>
      <c r="C26" s="5" t="s">
        <v>54</v>
      </c>
      <c r="J26" s="7"/>
      <c r="K26" s="7"/>
      <c r="L26" s="7"/>
      <c r="M26" s="7"/>
      <c r="N26" s="7"/>
      <c r="O26" s="7"/>
      <c r="P26" s="7"/>
      <c r="Q26" s="7"/>
      <c r="R26" s="7"/>
    </row>
    <row r="27" spans="1:21" s="6" customFormat="1" ht="6" customHeight="1" x14ac:dyDescent="0.3">
      <c r="A27" s="5"/>
      <c r="B27" s="2"/>
      <c r="C27" s="5"/>
      <c r="J27" s="7"/>
      <c r="K27" s="7"/>
      <c r="L27" s="7"/>
      <c r="M27" s="7"/>
      <c r="N27" s="7"/>
      <c r="O27" s="7"/>
      <c r="P27" s="7"/>
      <c r="Q27" s="7"/>
      <c r="R27" s="7"/>
    </row>
    <row r="28" spans="1:21" s="19" customFormat="1" ht="15.75" x14ac:dyDescent="0.25">
      <c r="A28" s="9" t="s">
        <v>4</v>
      </c>
      <c r="B28" s="9"/>
      <c r="C28" s="10"/>
      <c r="D28" s="11"/>
      <c r="E28" s="12"/>
      <c r="F28" s="13"/>
      <c r="G28" s="14" t="s">
        <v>5</v>
      </c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6"/>
      <c r="S28" s="17" t="s">
        <v>6</v>
      </c>
      <c r="T28" s="18"/>
    </row>
    <row r="29" spans="1:21" s="19" customFormat="1" ht="15.75" x14ac:dyDescent="0.25">
      <c r="A29" s="20"/>
      <c r="B29" s="20"/>
      <c r="C29" s="21"/>
      <c r="D29" s="22"/>
      <c r="E29" s="23"/>
      <c r="F29" s="24" t="s">
        <v>7</v>
      </c>
      <c r="G29" s="25" t="s">
        <v>8</v>
      </c>
      <c r="H29" s="26"/>
      <c r="I29" s="27"/>
      <c r="J29" s="28" t="s">
        <v>9</v>
      </c>
      <c r="K29" s="29"/>
      <c r="L29" s="29"/>
      <c r="M29" s="30"/>
      <c r="N29" s="31"/>
      <c r="O29" s="32"/>
      <c r="P29" s="33"/>
      <c r="Q29" s="33"/>
      <c r="R29" s="34"/>
      <c r="S29" s="35"/>
      <c r="T29" s="36"/>
    </row>
    <row r="30" spans="1:21" s="19" customFormat="1" ht="15.75" x14ac:dyDescent="0.25">
      <c r="A30" s="20"/>
      <c r="B30" s="20"/>
      <c r="C30" s="21"/>
      <c r="D30" s="25" t="s">
        <v>10</v>
      </c>
      <c r="E30" s="26"/>
      <c r="F30" s="27"/>
      <c r="G30" s="25" t="s">
        <v>11</v>
      </c>
      <c r="H30" s="26"/>
      <c r="I30" s="27"/>
      <c r="J30" s="28" t="s">
        <v>12</v>
      </c>
      <c r="K30" s="29"/>
      <c r="L30" s="29"/>
      <c r="M30" s="28" t="s">
        <v>13</v>
      </c>
      <c r="N30" s="29"/>
      <c r="O30" s="37"/>
      <c r="P30" s="29"/>
      <c r="Q30" s="29"/>
      <c r="R30" s="37"/>
      <c r="S30" s="35"/>
      <c r="T30" s="36"/>
    </row>
    <row r="31" spans="1:21" s="19" customFormat="1" x14ac:dyDescent="0.25">
      <c r="A31" s="20"/>
      <c r="B31" s="20"/>
      <c r="C31" s="21"/>
      <c r="D31" s="25" t="s">
        <v>14</v>
      </c>
      <c r="E31" s="26"/>
      <c r="F31" s="27"/>
      <c r="G31" s="25" t="s">
        <v>15</v>
      </c>
      <c r="H31" s="26"/>
      <c r="I31" s="27"/>
      <c r="J31" s="28" t="s">
        <v>16</v>
      </c>
      <c r="K31" s="29"/>
      <c r="L31" s="29"/>
      <c r="M31" s="28" t="s">
        <v>17</v>
      </c>
      <c r="N31" s="29"/>
      <c r="O31" s="37"/>
      <c r="P31" s="29" t="s">
        <v>18</v>
      </c>
      <c r="Q31" s="29"/>
      <c r="R31" s="37"/>
      <c r="S31" s="35"/>
      <c r="T31" s="36"/>
    </row>
    <row r="32" spans="1:21" s="19" customFormat="1" ht="15.75" x14ac:dyDescent="0.25">
      <c r="A32" s="20"/>
      <c r="B32" s="20"/>
      <c r="C32" s="21"/>
      <c r="D32" s="22"/>
      <c r="E32" s="23"/>
      <c r="F32" s="24"/>
      <c r="G32" s="25" t="s">
        <v>19</v>
      </c>
      <c r="H32" s="26"/>
      <c r="I32" s="27"/>
      <c r="J32" s="28" t="s">
        <v>20</v>
      </c>
      <c r="K32" s="29"/>
      <c r="L32" s="29"/>
      <c r="M32" s="28" t="s">
        <v>21</v>
      </c>
      <c r="N32" s="29"/>
      <c r="O32" s="37"/>
      <c r="P32" s="29" t="s">
        <v>22</v>
      </c>
      <c r="Q32" s="29"/>
      <c r="R32" s="37"/>
      <c r="S32" s="35"/>
      <c r="T32" s="36"/>
    </row>
    <row r="33" spans="1:21" s="19" customFormat="1" ht="15.75" x14ac:dyDescent="0.25">
      <c r="A33" s="20"/>
      <c r="B33" s="20"/>
      <c r="C33" s="21"/>
      <c r="D33" s="38"/>
      <c r="E33" s="39"/>
      <c r="F33" s="40"/>
      <c r="G33" s="23"/>
      <c r="H33" s="23"/>
      <c r="I33" s="40"/>
      <c r="J33" s="41" t="s">
        <v>19</v>
      </c>
      <c r="K33" s="42"/>
      <c r="L33" s="42"/>
      <c r="M33" s="43"/>
      <c r="N33" s="44"/>
      <c r="O33" s="45"/>
      <c r="P33" s="44"/>
      <c r="Q33" s="44"/>
      <c r="R33" s="45"/>
      <c r="S33" s="35"/>
      <c r="T33" s="36"/>
    </row>
    <row r="34" spans="1:21" s="19" customFormat="1" ht="15.75" x14ac:dyDescent="0.25">
      <c r="A34" s="46"/>
      <c r="B34" s="46"/>
      <c r="C34" s="47"/>
      <c r="D34" s="48" t="s">
        <v>10</v>
      </c>
      <c r="E34" s="48" t="s">
        <v>23</v>
      </c>
      <c r="F34" s="48" t="s">
        <v>24</v>
      </c>
      <c r="G34" s="48" t="s">
        <v>10</v>
      </c>
      <c r="H34" s="48" t="s">
        <v>23</v>
      </c>
      <c r="I34" s="49" t="s">
        <v>24</v>
      </c>
      <c r="J34" s="50" t="s">
        <v>10</v>
      </c>
      <c r="K34" s="50" t="s">
        <v>23</v>
      </c>
      <c r="L34" s="50" t="s">
        <v>24</v>
      </c>
      <c r="M34" s="51" t="s">
        <v>10</v>
      </c>
      <c r="N34" s="51" t="s">
        <v>23</v>
      </c>
      <c r="O34" s="51" t="s">
        <v>24</v>
      </c>
      <c r="P34" s="50" t="s">
        <v>10</v>
      </c>
      <c r="Q34" s="50" t="s">
        <v>23</v>
      </c>
      <c r="R34" s="52" t="s">
        <v>24</v>
      </c>
      <c r="S34" s="35"/>
      <c r="T34" s="36"/>
    </row>
    <row r="35" spans="1:21" s="19" customFormat="1" ht="15.75" x14ac:dyDescent="0.25">
      <c r="A35" s="53"/>
      <c r="B35" s="53"/>
      <c r="C35" s="54"/>
      <c r="D35" s="55" t="s">
        <v>14</v>
      </c>
      <c r="E35" s="55" t="s">
        <v>25</v>
      </c>
      <c r="F35" s="55" t="s">
        <v>26</v>
      </c>
      <c r="G35" s="55" t="s">
        <v>14</v>
      </c>
      <c r="H35" s="55" t="s">
        <v>25</v>
      </c>
      <c r="I35" s="55" t="s">
        <v>26</v>
      </c>
      <c r="J35" s="56" t="s">
        <v>14</v>
      </c>
      <c r="K35" s="56" t="s">
        <v>25</v>
      </c>
      <c r="L35" s="56" t="s">
        <v>26</v>
      </c>
      <c r="M35" s="56" t="s">
        <v>14</v>
      </c>
      <c r="N35" s="56" t="s">
        <v>25</v>
      </c>
      <c r="O35" s="56" t="s">
        <v>26</v>
      </c>
      <c r="P35" s="56" t="s">
        <v>14</v>
      </c>
      <c r="Q35" s="56" t="s">
        <v>25</v>
      </c>
      <c r="R35" s="56" t="s">
        <v>26</v>
      </c>
      <c r="S35" s="57"/>
      <c r="T35" s="58"/>
    </row>
    <row r="36" spans="1:21" s="73" customFormat="1" ht="29.25" customHeight="1" x14ac:dyDescent="0.25">
      <c r="A36" s="65" t="s">
        <v>55</v>
      </c>
      <c r="B36" s="72"/>
      <c r="C36" s="67"/>
      <c r="D36" s="76">
        <v>354</v>
      </c>
      <c r="E36" s="76">
        <v>135</v>
      </c>
      <c r="F36" s="76">
        <v>219</v>
      </c>
      <c r="G36" s="69">
        <f t="shared" ref="G36:G46" si="2">SUM(H36:I36)</f>
        <v>292</v>
      </c>
      <c r="H36" s="69">
        <v>118</v>
      </c>
      <c r="I36" s="69">
        <v>174</v>
      </c>
      <c r="J36" s="70">
        <v>42</v>
      </c>
      <c r="K36" s="70">
        <v>8</v>
      </c>
      <c r="L36" s="77">
        <v>34</v>
      </c>
      <c r="M36" s="77" t="s">
        <v>31</v>
      </c>
      <c r="N36" s="77" t="s">
        <v>31</v>
      </c>
      <c r="O36" s="77" t="s">
        <v>31</v>
      </c>
      <c r="P36" s="77" t="s">
        <v>31</v>
      </c>
      <c r="Q36" s="77" t="s">
        <v>31</v>
      </c>
      <c r="R36" s="77" t="s">
        <v>31</v>
      </c>
      <c r="S36" s="71" t="s">
        <v>56</v>
      </c>
    </row>
    <row r="37" spans="1:21" s="73" customFormat="1" ht="29.25" customHeight="1" x14ac:dyDescent="0.25">
      <c r="A37" s="65" t="s">
        <v>57</v>
      </c>
      <c r="B37" s="66"/>
      <c r="C37" s="67"/>
      <c r="D37" s="76">
        <v>429</v>
      </c>
      <c r="E37" s="76">
        <v>194</v>
      </c>
      <c r="F37" s="76">
        <v>235</v>
      </c>
      <c r="G37" s="69">
        <f t="shared" si="2"/>
        <v>369</v>
      </c>
      <c r="H37" s="69">
        <v>176</v>
      </c>
      <c r="I37" s="69">
        <v>193</v>
      </c>
      <c r="J37" s="70">
        <v>36</v>
      </c>
      <c r="K37" s="70">
        <v>11</v>
      </c>
      <c r="L37" s="70">
        <v>25</v>
      </c>
      <c r="M37" s="77" t="s">
        <v>31</v>
      </c>
      <c r="N37" s="77" t="s">
        <v>31</v>
      </c>
      <c r="O37" s="77" t="s">
        <v>31</v>
      </c>
      <c r="P37" s="70">
        <v>7</v>
      </c>
      <c r="Q37" s="70">
        <v>5</v>
      </c>
      <c r="R37" s="75">
        <v>2</v>
      </c>
      <c r="S37" s="71" t="s">
        <v>58</v>
      </c>
    </row>
    <row r="38" spans="1:21" s="73" customFormat="1" ht="29.25" customHeight="1" x14ac:dyDescent="0.25">
      <c r="A38" s="65" t="s">
        <v>59</v>
      </c>
      <c r="B38" s="66"/>
      <c r="C38" s="67"/>
      <c r="D38" s="76">
        <v>170</v>
      </c>
      <c r="E38" s="76">
        <v>73</v>
      </c>
      <c r="F38" s="76">
        <v>97</v>
      </c>
      <c r="G38" s="69">
        <f t="shared" si="2"/>
        <v>178</v>
      </c>
      <c r="H38" s="69">
        <v>76</v>
      </c>
      <c r="I38" s="69">
        <v>102</v>
      </c>
      <c r="J38" s="77" t="s">
        <v>31</v>
      </c>
      <c r="K38" s="77" t="s">
        <v>31</v>
      </c>
      <c r="L38" s="77" t="s">
        <v>31</v>
      </c>
      <c r="M38" s="77" t="s">
        <v>31</v>
      </c>
      <c r="N38" s="77" t="s">
        <v>31</v>
      </c>
      <c r="O38" s="77" t="s">
        <v>31</v>
      </c>
      <c r="P38" s="77" t="s">
        <v>31</v>
      </c>
      <c r="Q38" s="77" t="s">
        <v>31</v>
      </c>
      <c r="R38" s="77" t="s">
        <v>31</v>
      </c>
      <c r="S38" s="71" t="s">
        <v>60</v>
      </c>
    </row>
    <row r="39" spans="1:21" s="73" customFormat="1" ht="29.25" customHeight="1" x14ac:dyDescent="0.25">
      <c r="A39" s="65" t="s">
        <v>61</v>
      </c>
      <c r="B39" s="66"/>
      <c r="C39" s="67"/>
      <c r="D39" s="76">
        <v>251</v>
      </c>
      <c r="E39" s="76">
        <v>94</v>
      </c>
      <c r="F39" s="76">
        <v>157</v>
      </c>
      <c r="G39" s="69">
        <f t="shared" si="2"/>
        <v>212</v>
      </c>
      <c r="H39" s="69">
        <v>82</v>
      </c>
      <c r="I39" s="69">
        <v>130</v>
      </c>
      <c r="J39" s="70">
        <v>28</v>
      </c>
      <c r="K39" s="70">
        <v>7</v>
      </c>
      <c r="L39" s="70">
        <v>21</v>
      </c>
      <c r="M39" s="77" t="s">
        <v>31</v>
      </c>
      <c r="N39" s="77" t="s">
        <v>31</v>
      </c>
      <c r="O39" s="77" t="s">
        <v>31</v>
      </c>
      <c r="P39" s="70">
        <v>10</v>
      </c>
      <c r="Q39" s="70">
        <v>8</v>
      </c>
      <c r="R39" s="78">
        <v>2</v>
      </c>
      <c r="S39" s="71" t="s">
        <v>62</v>
      </c>
    </row>
    <row r="40" spans="1:21" s="73" customFormat="1" ht="29.25" customHeight="1" x14ac:dyDescent="0.25">
      <c r="A40" s="65" t="s">
        <v>63</v>
      </c>
      <c r="B40" s="66"/>
      <c r="C40" s="67"/>
      <c r="D40" s="76">
        <v>315</v>
      </c>
      <c r="E40" s="76">
        <v>120</v>
      </c>
      <c r="F40" s="76">
        <v>195</v>
      </c>
      <c r="G40" s="69">
        <f t="shared" si="2"/>
        <v>274</v>
      </c>
      <c r="H40" s="69">
        <v>95</v>
      </c>
      <c r="I40" s="69">
        <v>179</v>
      </c>
      <c r="J40" s="77" t="s">
        <v>31</v>
      </c>
      <c r="K40" s="77" t="s">
        <v>31</v>
      </c>
      <c r="L40" s="77" t="s">
        <v>31</v>
      </c>
      <c r="M40" s="77" t="s">
        <v>31</v>
      </c>
      <c r="N40" s="77" t="s">
        <v>31</v>
      </c>
      <c r="O40" s="77" t="s">
        <v>31</v>
      </c>
      <c r="P40" s="77" t="s">
        <v>31</v>
      </c>
      <c r="Q40" s="77" t="s">
        <v>31</v>
      </c>
      <c r="R40" s="77" t="s">
        <v>31</v>
      </c>
      <c r="S40" s="71" t="s">
        <v>64</v>
      </c>
    </row>
    <row r="41" spans="1:21" s="73" customFormat="1" ht="29.25" customHeight="1" x14ac:dyDescent="0.25">
      <c r="A41" s="65" t="s">
        <v>65</v>
      </c>
      <c r="B41" s="72"/>
      <c r="C41" s="67"/>
      <c r="D41" s="76">
        <v>549</v>
      </c>
      <c r="E41" s="76">
        <v>255</v>
      </c>
      <c r="F41" s="76">
        <v>294</v>
      </c>
      <c r="G41" s="69">
        <f t="shared" si="2"/>
        <v>533</v>
      </c>
      <c r="H41" s="69">
        <v>241</v>
      </c>
      <c r="I41" s="69">
        <v>292</v>
      </c>
      <c r="J41" s="77" t="s">
        <v>31</v>
      </c>
      <c r="K41" s="77" t="s">
        <v>31</v>
      </c>
      <c r="L41" s="77" t="s">
        <v>31</v>
      </c>
      <c r="M41" s="77">
        <v>18</v>
      </c>
      <c r="N41" s="77">
        <v>8</v>
      </c>
      <c r="O41" s="77">
        <v>10</v>
      </c>
      <c r="P41" s="77" t="s">
        <v>31</v>
      </c>
      <c r="Q41" s="77" t="s">
        <v>31</v>
      </c>
      <c r="R41" s="77" t="s">
        <v>31</v>
      </c>
      <c r="S41" s="71" t="s">
        <v>66</v>
      </c>
      <c r="T41" s="66"/>
      <c r="U41" s="72"/>
    </row>
    <row r="42" spans="1:21" s="73" customFormat="1" ht="29.25" customHeight="1" x14ac:dyDescent="0.25">
      <c r="A42" s="65" t="s">
        <v>67</v>
      </c>
      <c r="B42" s="72"/>
      <c r="C42" s="67"/>
      <c r="D42" s="76">
        <v>1048</v>
      </c>
      <c r="E42" s="76">
        <v>424</v>
      </c>
      <c r="F42" s="76">
        <v>624</v>
      </c>
      <c r="G42" s="69">
        <f t="shared" si="2"/>
        <v>842</v>
      </c>
      <c r="H42" s="69">
        <v>297</v>
      </c>
      <c r="I42" s="69">
        <v>545</v>
      </c>
      <c r="J42" s="70">
        <v>66</v>
      </c>
      <c r="K42" s="70">
        <v>7</v>
      </c>
      <c r="L42" s="70">
        <v>59</v>
      </c>
      <c r="M42" s="77" t="s">
        <v>31</v>
      </c>
      <c r="N42" s="77" t="s">
        <v>31</v>
      </c>
      <c r="O42" s="77" t="s">
        <v>31</v>
      </c>
      <c r="P42" s="77" t="s">
        <v>31</v>
      </c>
      <c r="Q42" s="77" t="s">
        <v>31</v>
      </c>
      <c r="R42" s="77" t="s">
        <v>31</v>
      </c>
      <c r="S42" s="71" t="s">
        <v>68</v>
      </c>
    </row>
    <row r="43" spans="1:21" s="73" customFormat="1" ht="29.25" customHeight="1" x14ac:dyDescent="0.25">
      <c r="A43" s="65" t="s">
        <v>69</v>
      </c>
      <c r="B43" s="66"/>
      <c r="C43" s="67"/>
      <c r="D43" s="76">
        <v>275</v>
      </c>
      <c r="E43" s="76">
        <v>134</v>
      </c>
      <c r="F43" s="76">
        <v>141</v>
      </c>
      <c r="G43" s="69">
        <f t="shared" si="2"/>
        <v>253</v>
      </c>
      <c r="H43" s="69">
        <v>124</v>
      </c>
      <c r="I43" s="69">
        <v>129</v>
      </c>
      <c r="J43" s="77" t="s">
        <v>31</v>
      </c>
      <c r="K43" s="77" t="s">
        <v>31</v>
      </c>
      <c r="L43" s="77" t="s">
        <v>31</v>
      </c>
      <c r="M43" s="77" t="s">
        <v>31</v>
      </c>
      <c r="N43" s="77" t="s">
        <v>31</v>
      </c>
      <c r="O43" s="77" t="s">
        <v>31</v>
      </c>
      <c r="P43" s="77" t="s">
        <v>31</v>
      </c>
      <c r="Q43" s="77" t="s">
        <v>31</v>
      </c>
      <c r="R43" s="77" t="s">
        <v>31</v>
      </c>
      <c r="S43" s="71" t="s">
        <v>70</v>
      </c>
    </row>
    <row r="44" spans="1:21" s="73" customFormat="1" ht="29.25" customHeight="1" x14ac:dyDescent="0.25">
      <c r="A44" s="65" t="s">
        <v>71</v>
      </c>
      <c r="B44" s="72"/>
      <c r="C44" s="67"/>
      <c r="D44" s="76">
        <v>456</v>
      </c>
      <c r="E44" s="76">
        <v>193</v>
      </c>
      <c r="F44" s="76">
        <v>263</v>
      </c>
      <c r="G44" s="69">
        <f t="shared" si="2"/>
        <v>400</v>
      </c>
      <c r="H44" s="69">
        <v>169</v>
      </c>
      <c r="I44" s="69">
        <v>231</v>
      </c>
      <c r="J44" s="70">
        <v>62</v>
      </c>
      <c r="K44" s="70">
        <v>25</v>
      </c>
      <c r="L44" s="70">
        <v>37</v>
      </c>
      <c r="M44" s="77" t="s">
        <v>31</v>
      </c>
      <c r="N44" s="77" t="s">
        <v>31</v>
      </c>
      <c r="O44" s="77" t="s">
        <v>31</v>
      </c>
      <c r="P44" s="77" t="s">
        <v>31</v>
      </c>
      <c r="Q44" s="77">
        <v>1</v>
      </c>
      <c r="R44" s="77">
        <v>1</v>
      </c>
      <c r="S44" s="71" t="s">
        <v>72</v>
      </c>
    </row>
    <row r="45" spans="1:21" s="73" customFormat="1" ht="29.25" customHeight="1" x14ac:dyDescent="0.25">
      <c r="A45" s="65" t="s">
        <v>73</v>
      </c>
      <c r="B45" s="66"/>
      <c r="C45" s="67"/>
      <c r="D45" s="76">
        <v>298</v>
      </c>
      <c r="E45" s="76">
        <v>135</v>
      </c>
      <c r="F45" s="76">
        <v>163</v>
      </c>
      <c r="G45" s="69">
        <f t="shared" si="2"/>
        <v>277</v>
      </c>
      <c r="H45" s="69">
        <v>128</v>
      </c>
      <c r="I45" s="69">
        <v>149</v>
      </c>
      <c r="J45" s="77" t="s">
        <v>31</v>
      </c>
      <c r="K45" s="77" t="s">
        <v>31</v>
      </c>
      <c r="L45" s="77" t="s">
        <v>31</v>
      </c>
      <c r="M45" s="70">
        <v>12</v>
      </c>
      <c r="N45" s="77" t="s">
        <v>31</v>
      </c>
      <c r="O45" s="70">
        <v>12</v>
      </c>
      <c r="P45" s="77" t="s">
        <v>31</v>
      </c>
      <c r="Q45" s="77" t="s">
        <v>31</v>
      </c>
      <c r="R45" s="77" t="s">
        <v>31</v>
      </c>
      <c r="S45" s="71" t="s">
        <v>74</v>
      </c>
    </row>
    <row r="46" spans="1:21" s="73" customFormat="1" ht="29.25" customHeight="1" x14ac:dyDescent="0.25">
      <c r="A46" s="79" t="s">
        <v>75</v>
      </c>
      <c r="B46" s="80"/>
      <c r="C46" s="81"/>
      <c r="D46" s="82">
        <v>220</v>
      </c>
      <c r="E46" s="82">
        <v>97</v>
      </c>
      <c r="F46" s="82">
        <v>123</v>
      </c>
      <c r="G46" s="83">
        <f t="shared" si="2"/>
        <v>223</v>
      </c>
      <c r="H46" s="83">
        <v>99</v>
      </c>
      <c r="I46" s="83">
        <v>124</v>
      </c>
      <c r="J46" s="84" t="s">
        <v>31</v>
      </c>
      <c r="K46" s="84" t="s">
        <v>31</v>
      </c>
      <c r="L46" s="84" t="s">
        <v>31</v>
      </c>
      <c r="M46" s="84" t="s">
        <v>31</v>
      </c>
      <c r="N46" s="84" t="s">
        <v>31</v>
      </c>
      <c r="O46" s="84" t="s">
        <v>31</v>
      </c>
      <c r="P46" s="84" t="s">
        <v>31</v>
      </c>
      <c r="Q46" s="84" t="s">
        <v>31</v>
      </c>
      <c r="R46" s="84" t="s">
        <v>31</v>
      </c>
      <c r="S46" s="85" t="s">
        <v>76</v>
      </c>
      <c r="T46" s="86"/>
    </row>
    <row r="47" spans="1:21" x14ac:dyDescent="0.3">
      <c r="A47" s="87"/>
      <c r="B47" s="87" t="s">
        <v>77</v>
      </c>
      <c r="C47" s="88"/>
      <c r="D47" s="88"/>
      <c r="E47" s="88"/>
      <c r="F47" s="88"/>
      <c r="J47" s="90"/>
      <c r="K47" s="91" t="s">
        <v>78</v>
      </c>
    </row>
    <row r="48" spans="1:21" x14ac:dyDescent="0.3">
      <c r="A48" s="87"/>
      <c r="B48" s="87" t="s">
        <v>79</v>
      </c>
      <c r="C48" s="87"/>
      <c r="D48" s="87"/>
      <c r="E48" s="87"/>
      <c r="F48" s="87"/>
      <c r="J48" s="93"/>
      <c r="K48" s="93" t="s">
        <v>80</v>
      </c>
    </row>
    <row r="49" spans="3:11" x14ac:dyDescent="0.3">
      <c r="C49" s="87" t="s">
        <v>81</v>
      </c>
      <c r="K49" s="93" t="s">
        <v>82</v>
      </c>
    </row>
    <row r="50" spans="3:11" ht="27.75" customHeight="1" x14ac:dyDescent="0.3"/>
  </sheetData>
  <mergeCells count="41">
    <mergeCell ref="G32:I32"/>
    <mergeCell ref="J32:L32"/>
    <mergeCell ref="M32:O32"/>
    <mergeCell ref="P32:R32"/>
    <mergeCell ref="J33:L33"/>
    <mergeCell ref="M30:O30"/>
    <mergeCell ref="P30:R30"/>
    <mergeCell ref="D31:F31"/>
    <mergeCell ref="G31:I31"/>
    <mergeCell ref="J31:L31"/>
    <mergeCell ref="M31:O31"/>
    <mergeCell ref="P31:R31"/>
    <mergeCell ref="J9:L9"/>
    <mergeCell ref="A12:C12"/>
    <mergeCell ref="A28:C35"/>
    <mergeCell ref="G28:R28"/>
    <mergeCell ref="S28:T35"/>
    <mergeCell ref="G29:I29"/>
    <mergeCell ref="J29:L29"/>
    <mergeCell ref="D30:F30"/>
    <mergeCell ref="G30:I30"/>
    <mergeCell ref="J30:L30"/>
    <mergeCell ref="D7:F7"/>
    <mergeCell ref="G7:I7"/>
    <mergeCell ref="J7:L7"/>
    <mergeCell ref="M7:O7"/>
    <mergeCell ref="P7:R7"/>
    <mergeCell ref="G8:I8"/>
    <mergeCell ref="J8:L8"/>
    <mergeCell ref="M8:O8"/>
    <mergeCell ref="P8:R8"/>
    <mergeCell ref="A4:C11"/>
    <mergeCell ref="G4:R4"/>
    <mergeCell ref="S4:T11"/>
    <mergeCell ref="G5:I5"/>
    <mergeCell ref="J5:L5"/>
    <mergeCell ref="D6:F6"/>
    <mergeCell ref="G6:I6"/>
    <mergeCell ref="J6:L6"/>
    <mergeCell ref="M6:O6"/>
    <mergeCell ref="P6:R6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2015-05-20T05:58:13Z</dcterms:created>
  <dcterms:modified xsi:type="dcterms:W3CDTF">2015-05-20T05:58:28Z</dcterms:modified>
</cp:coreProperties>
</file>