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2.4" sheetId="1" r:id="rId1"/>
  </sheets>
  <definedNames>
    <definedName name="_xlnm.Print_Area" localSheetId="0">'T-12.4'!$A$1:$V$29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P12" i="1"/>
  <c r="P11" i="1" s="1"/>
  <c r="N11" i="1"/>
  <c r="L11" i="1"/>
  <c r="I11" i="1"/>
  <c r="E11" i="1"/>
</calcChain>
</file>

<file path=xl/sharedStrings.xml><?xml version="1.0" encoding="utf-8"?>
<sst xmlns="http://schemas.openxmlformats.org/spreadsheetml/2006/main" count="164" uniqueCount="59">
  <si>
    <t>ตาราง</t>
  </si>
  <si>
    <t>ผู้โดยสาร และรายได้จากการโดยสารรถไฟ จำแนกตามชั้นการโดยสาร เป็นรายอำเภอ และสถานี ปีงบประมาณ 2556</t>
  </si>
  <si>
    <t>Table</t>
  </si>
  <si>
    <t>Railway Passengers and Passenger Revenue Classified by Category, District and Station: Fiscal Year 2013</t>
  </si>
  <si>
    <t>อำเภอ และสถานี</t>
  </si>
  <si>
    <t>ผู้โดยสาร Number of passengers</t>
  </si>
  <si>
    <t>รายได้จากการโดยสาร (บาท)</t>
  </si>
  <si>
    <t>District and station</t>
  </si>
  <si>
    <t>ชั้นหนึ่ง First class</t>
  </si>
  <si>
    <t>ชั้นสอง Second class</t>
  </si>
  <si>
    <t>ชั้นสาม Third class</t>
  </si>
  <si>
    <t>Passenger revenue (Baht)</t>
  </si>
  <si>
    <t>ไปอย่าง</t>
  </si>
  <si>
    <t>ยอดรวม</t>
  </si>
  <si>
    <t>รวม</t>
  </si>
  <si>
    <t>เดียว</t>
  </si>
  <si>
    <t>ไปกลับ</t>
  </si>
  <si>
    <t>รายเดือน</t>
  </si>
  <si>
    <t>ค่าโดยสาร</t>
  </si>
  <si>
    <t>อื่น ๆ</t>
  </si>
  <si>
    <t>Total</t>
  </si>
  <si>
    <t>One-</t>
  </si>
  <si>
    <t>Round</t>
  </si>
  <si>
    <t xml:space="preserve"> Com-</t>
  </si>
  <si>
    <t>Fares</t>
  </si>
  <si>
    <t>Others</t>
  </si>
  <si>
    <t>way</t>
  </si>
  <si>
    <t>trip</t>
  </si>
  <si>
    <t>muter</t>
  </si>
  <si>
    <t>รวมยอด</t>
  </si>
  <si>
    <t xml:space="preserve">-  </t>
  </si>
  <si>
    <t>อำเภอเมืองบุรีรัมย์</t>
  </si>
  <si>
    <t xml:space="preserve">Muang Buri Ram District </t>
  </si>
  <si>
    <t>บ้านหนองตาด</t>
  </si>
  <si>
    <t>Ban Nong Tat</t>
  </si>
  <si>
    <t>บุรีรัมย์</t>
  </si>
  <si>
    <t>Buri Ram</t>
  </si>
  <si>
    <t>อำเภอกระสัง</t>
  </si>
  <si>
    <t xml:space="preserve">Krasang District </t>
  </si>
  <si>
    <t>กระสัง</t>
  </si>
  <si>
    <t>Krasang</t>
  </si>
  <si>
    <t>หนองเต็ง</t>
  </si>
  <si>
    <t>Nong Teng</t>
  </si>
  <si>
    <t>อำเภอลำปลายมาศ</t>
  </si>
  <si>
    <t xml:space="preserve">Lam Plai Mat District </t>
  </si>
  <si>
    <t>หนองกะทิง</t>
  </si>
  <si>
    <t>Nong Krathing</t>
  </si>
  <si>
    <t>ลำปลายมาศ</t>
  </si>
  <si>
    <t>Lam Plai Mat</t>
  </si>
  <si>
    <t>ทะเมนชัย</t>
  </si>
  <si>
    <t>Thamen Chai</t>
  </si>
  <si>
    <t>บ้านแสลงพัน</t>
  </si>
  <si>
    <t>Ban Salaeng Phan</t>
  </si>
  <si>
    <t>อำเภอห้วยราช</t>
  </si>
  <si>
    <t xml:space="preserve">Huai Rat District </t>
  </si>
  <si>
    <t>ห้วยราช</t>
  </si>
  <si>
    <t>Huai Rat</t>
  </si>
  <si>
    <t xml:space="preserve">     ที่มา:   การรถไฟแห่งประเทศไทย</t>
  </si>
  <si>
    <t xml:space="preserve">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</si>
</sst>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11" xfId="1" applyNumberFormat="1" applyFont="1" applyBorder="1" applyAlignment="1">
      <alignment horizontal="right"/>
    </xf>
    <xf numFmtId="187" fontId="2" fillId="0" borderId="11" xfId="1" quotePrefix="1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2" fillId="0" borderId="7" xfId="0" applyFont="1" applyBorder="1" applyAlignment="1">
      <alignment horizontal="center"/>
    </xf>
    <xf numFmtId="187" fontId="2" fillId="0" borderId="13" xfId="1" applyNumberFormat="1" applyFont="1" applyBorder="1" applyAlignment="1">
      <alignment horizontal="right"/>
    </xf>
    <xf numFmtId="187" fontId="2" fillId="0" borderId="13" xfId="1" quotePrefix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6" fillId="0" borderId="0" xfId="0" applyFont="1" applyBorder="1" applyAlignment="1">
      <alignment horizontal="left" indent="2"/>
    </xf>
    <xf numFmtId="187" fontId="5" fillId="0" borderId="13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7" xfId="0" applyFont="1" applyBorder="1"/>
    <xf numFmtId="187" fontId="5" fillId="0" borderId="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0" fontId="5" fillId="0" borderId="11" xfId="0" applyFont="1" applyBorder="1"/>
    <xf numFmtId="0" fontId="5" fillId="0" borderId="9" xfId="0" applyFont="1" applyBorder="1"/>
    <xf numFmtId="0" fontId="5" fillId="0" borderId="10" xfId="0" applyFont="1" applyBorder="1"/>
    <xf numFmtId="43" fontId="2" fillId="0" borderId="8" xfId="1" applyFont="1" applyBorder="1"/>
    <xf numFmtId="188" fontId="5" fillId="0" borderId="14" xfId="1" applyNumberFormat="1" applyFont="1" applyBorder="1"/>
    <xf numFmtId="188" fontId="5" fillId="0" borderId="9" xfId="1" applyNumberFormat="1" applyFont="1" applyBorder="1"/>
    <xf numFmtId="188" fontId="5" fillId="0" borderId="8" xfId="1" applyNumberFormat="1" applyFont="1" applyBorder="1"/>
    <xf numFmtId="188" fontId="2" fillId="0" borderId="14" xfId="1" applyNumberFormat="1" applyFont="1" applyBorder="1"/>
    <xf numFmtId="43" fontId="2" fillId="0" borderId="14" xfId="1" applyFont="1" applyBorder="1"/>
    <xf numFmtId="43" fontId="5" fillId="0" borderId="10" xfId="1" applyFont="1" applyBorder="1"/>
    <xf numFmtId="43" fontId="5" fillId="0" borderId="9" xfId="1" applyFont="1" applyBorder="1"/>
    <xf numFmtId="0" fontId="5" fillId="0" borderId="8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0</xdr:row>
      <xdr:rowOff>0</xdr:rowOff>
    </xdr:from>
    <xdr:to>
      <xdr:col>22</xdr:col>
      <xdr:colOff>76200</xdr:colOff>
      <xdr:row>28</xdr:row>
      <xdr:rowOff>76200</xdr:rowOff>
    </xdr:to>
    <xdr:grpSp>
      <xdr:nvGrpSpPr>
        <xdr:cNvPr id="2" name="Group 95"/>
        <xdr:cNvGrpSpPr>
          <a:grpSpLocks/>
        </xdr:cNvGrpSpPr>
      </xdr:nvGrpSpPr>
      <xdr:grpSpPr bwMode="auto">
        <a:xfrm>
          <a:off x="17147721" y="0"/>
          <a:ext cx="495300" cy="11533414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4"/>
            <a:ext cx="30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152</a:t>
            </a:r>
            <a:endParaRPr lang="th-TH" sz="1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U29"/>
  <sheetViews>
    <sheetView showGridLines="0" tabSelected="1" zoomScale="70" zoomScaleNormal="70" workbookViewId="0">
      <selection activeCell="P15" sqref="P15"/>
    </sheetView>
  </sheetViews>
  <sheetFormatPr defaultRowHeight="21" x14ac:dyDescent="0.35"/>
  <cols>
    <col min="1" max="1" width="1.85546875" style="6" customWidth="1"/>
    <col min="2" max="2" width="7.28515625" style="6" customWidth="1"/>
    <col min="3" max="3" width="7.140625" style="6" customWidth="1"/>
    <col min="4" max="4" width="6.28515625" style="6" customWidth="1"/>
    <col min="5" max="15" width="14.5703125" style="6" customWidth="1"/>
    <col min="16" max="18" width="16.140625" style="6" customWidth="1"/>
    <col min="19" max="19" width="0.85546875" style="6" customWidth="1"/>
    <col min="20" max="20" width="25.140625" style="6" customWidth="1"/>
    <col min="21" max="21" width="2.28515625" style="6" customWidth="1"/>
    <col min="22" max="22" width="4.85546875" style="7" customWidth="1"/>
    <col min="23" max="23" width="5.5703125" style="7" customWidth="1"/>
    <col min="24" max="16384" width="9.140625" style="7"/>
  </cols>
  <sheetData>
    <row r="1" spans="1:21" s="4" customFormat="1" ht="23.25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</row>
    <row r="2" spans="1:21" s="4" customFormat="1" ht="33.75" customHeight="1" x14ac:dyDescent="0.5">
      <c r="A2" s="1"/>
      <c r="B2" s="1" t="s">
        <v>2</v>
      </c>
      <c r="C2" s="2">
        <v>12.4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</row>
    <row r="3" spans="1:21" ht="6" customHeigh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1" ht="20.25" customHeight="1" x14ac:dyDescent="0.35">
      <c r="A4" s="8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1"/>
      <c r="K4" s="11"/>
      <c r="L4" s="11"/>
      <c r="M4" s="11"/>
      <c r="N4" s="11"/>
      <c r="O4" s="12"/>
      <c r="P4" s="13" t="s">
        <v>6</v>
      </c>
      <c r="Q4" s="14"/>
      <c r="R4" s="15"/>
      <c r="S4" s="16" t="s">
        <v>7</v>
      </c>
      <c r="T4" s="8"/>
      <c r="U4" s="7"/>
    </row>
    <row r="5" spans="1:21" ht="30" customHeight="1" x14ac:dyDescent="0.35">
      <c r="A5" s="17"/>
      <c r="B5" s="17"/>
      <c r="C5" s="17"/>
      <c r="D5" s="18"/>
      <c r="E5" s="5"/>
      <c r="F5" s="19" t="s">
        <v>8</v>
      </c>
      <c r="G5" s="20"/>
      <c r="H5" s="21"/>
      <c r="I5" s="10" t="s">
        <v>9</v>
      </c>
      <c r="J5" s="11"/>
      <c r="K5" s="11"/>
      <c r="L5" s="10" t="s">
        <v>10</v>
      </c>
      <c r="M5" s="11"/>
      <c r="N5" s="11"/>
      <c r="O5" s="12"/>
      <c r="P5" s="22" t="s">
        <v>11</v>
      </c>
      <c r="Q5" s="23"/>
      <c r="R5" s="24"/>
      <c r="S5" s="25"/>
      <c r="T5" s="17"/>
      <c r="U5" s="7"/>
    </row>
    <row r="6" spans="1:21" ht="25.5" customHeight="1" x14ac:dyDescent="0.35">
      <c r="A6" s="17"/>
      <c r="B6" s="17"/>
      <c r="C6" s="17"/>
      <c r="D6" s="18"/>
      <c r="E6" s="26"/>
      <c r="F6" s="26"/>
      <c r="G6" s="26" t="s">
        <v>12</v>
      </c>
      <c r="H6" s="27"/>
      <c r="I6" s="26"/>
      <c r="J6" s="26" t="s">
        <v>12</v>
      </c>
      <c r="K6" s="27"/>
      <c r="L6" s="26"/>
      <c r="M6" s="26" t="s">
        <v>12</v>
      </c>
      <c r="N6" s="27"/>
      <c r="O6" s="27"/>
      <c r="P6" s="26"/>
      <c r="Q6" s="28"/>
      <c r="R6" s="28"/>
      <c r="S6" s="25"/>
      <c r="T6" s="17"/>
      <c r="U6" s="7"/>
    </row>
    <row r="7" spans="1:21" ht="25.5" customHeight="1" x14ac:dyDescent="0.35">
      <c r="A7" s="17"/>
      <c r="B7" s="17"/>
      <c r="C7" s="17"/>
      <c r="D7" s="18"/>
      <c r="E7" s="26" t="s">
        <v>13</v>
      </c>
      <c r="F7" s="26" t="s">
        <v>14</v>
      </c>
      <c r="G7" s="26" t="s">
        <v>15</v>
      </c>
      <c r="H7" s="26" t="s">
        <v>16</v>
      </c>
      <c r="I7" s="26" t="s">
        <v>14</v>
      </c>
      <c r="J7" s="26" t="s">
        <v>15</v>
      </c>
      <c r="K7" s="26" t="s">
        <v>16</v>
      </c>
      <c r="L7" s="26" t="s">
        <v>14</v>
      </c>
      <c r="M7" s="26" t="s">
        <v>15</v>
      </c>
      <c r="N7" s="26" t="s">
        <v>16</v>
      </c>
      <c r="O7" s="26" t="s">
        <v>17</v>
      </c>
      <c r="P7" s="26" t="s">
        <v>14</v>
      </c>
      <c r="Q7" s="29" t="s">
        <v>18</v>
      </c>
      <c r="R7" s="29" t="s">
        <v>19</v>
      </c>
      <c r="S7" s="25"/>
      <c r="T7" s="17"/>
      <c r="U7" s="7"/>
    </row>
    <row r="8" spans="1:21" ht="25.5" customHeight="1" x14ac:dyDescent="0.35">
      <c r="A8" s="17"/>
      <c r="B8" s="17"/>
      <c r="C8" s="17"/>
      <c r="D8" s="18"/>
      <c r="E8" s="26" t="s">
        <v>20</v>
      </c>
      <c r="F8" s="26" t="s">
        <v>20</v>
      </c>
      <c r="G8" s="26" t="s">
        <v>21</v>
      </c>
      <c r="H8" s="26" t="s">
        <v>22</v>
      </c>
      <c r="I8" s="26" t="s">
        <v>20</v>
      </c>
      <c r="J8" s="26" t="s">
        <v>21</v>
      </c>
      <c r="K8" s="26" t="s">
        <v>22</v>
      </c>
      <c r="L8" s="26" t="s">
        <v>20</v>
      </c>
      <c r="M8" s="26" t="s">
        <v>21</v>
      </c>
      <c r="N8" s="26" t="s">
        <v>22</v>
      </c>
      <c r="O8" s="26" t="s">
        <v>23</v>
      </c>
      <c r="P8" s="26" t="s">
        <v>20</v>
      </c>
      <c r="Q8" s="29" t="s">
        <v>24</v>
      </c>
      <c r="R8" s="29" t="s">
        <v>25</v>
      </c>
      <c r="S8" s="25"/>
      <c r="T8" s="17"/>
      <c r="U8" s="7"/>
    </row>
    <row r="9" spans="1:21" ht="25.5" customHeight="1" x14ac:dyDescent="0.35">
      <c r="A9" s="30"/>
      <c r="B9" s="30"/>
      <c r="C9" s="30"/>
      <c r="D9" s="31"/>
      <c r="E9" s="32"/>
      <c r="F9" s="33"/>
      <c r="G9" s="33" t="s">
        <v>26</v>
      </c>
      <c r="H9" s="33" t="s">
        <v>27</v>
      </c>
      <c r="I9" s="33"/>
      <c r="J9" s="33" t="s">
        <v>26</v>
      </c>
      <c r="K9" s="33" t="s">
        <v>27</v>
      </c>
      <c r="L9" s="33"/>
      <c r="M9" s="33" t="s">
        <v>26</v>
      </c>
      <c r="N9" s="33" t="s">
        <v>27</v>
      </c>
      <c r="O9" s="34" t="s">
        <v>28</v>
      </c>
      <c r="P9" s="34"/>
      <c r="Q9" s="35"/>
      <c r="R9" s="35"/>
      <c r="S9" s="36"/>
      <c r="T9" s="30"/>
      <c r="U9" s="7"/>
    </row>
    <row r="10" spans="1:21" ht="3" customHeight="1" x14ac:dyDescent="0.35">
      <c r="A10" s="37"/>
      <c r="B10" s="37"/>
      <c r="C10" s="37"/>
      <c r="D10" s="26"/>
      <c r="E10" s="37"/>
      <c r="F10" s="38"/>
      <c r="G10" s="38"/>
      <c r="H10" s="38"/>
      <c r="I10" s="38"/>
      <c r="J10" s="38"/>
      <c r="K10" s="38"/>
      <c r="L10" s="38"/>
      <c r="M10" s="38"/>
      <c r="N10" s="38"/>
      <c r="O10" s="26"/>
      <c r="P10" s="26"/>
      <c r="Q10" s="39"/>
      <c r="R10" s="40"/>
      <c r="S10" s="41"/>
      <c r="T10" s="37"/>
      <c r="U10" s="7"/>
    </row>
    <row r="11" spans="1:21" s="48" customFormat="1" ht="42.75" customHeight="1" x14ac:dyDescent="0.35">
      <c r="A11" s="42" t="s">
        <v>29</v>
      </c>
      <c r="B11" s="42"/>
      <c r="C11" s="42"/>
      <c r="D11" s="43"/>
      <c r="E11" s="44">
        <f>E12+E15+E18+E18+E23</f>
        <v>890530</v>
      </c>
      <c r="F11" s="44">
        <v>336</v>
      </c>
      <c r="G11" s="44">
        <v>300</v>
      </c>
      <c r="H11" s="44">
        <v>36</v>
      </c>
      <c r="I11" s="44">
        <f>I12+I15+I18+I18+I23</f>
        <v>585570</v>
      </c>
      <c r="J11" s="44">
        <v>299530</v>
      </c>
      <c r="K11" s="44">
        <v>16510</v>
      </c>
      <c r="L11" s="44">
        <f>L12+L15+L18+L18+L23</f>
        <v>6795148</v>
      </c>
      <c r="M11" s="44">
        <v>3536617</v>
      </c>
      <c r="N11" s="44">
        <f>N12+N15+N18+N18+N23</f>
        <v>118422</v>
      </c>
      <c r="O11" s="45" t="s">
        <v>30</v>
      </c>
      <c r="P11" s="44">
        <f>P12+P15+P18+P18+P23</f>
        <v>53288045</v>
      </c>
      <c r="Q11" s="44">
        <v>46665668</v>
      </c>
      <c r="R11" s="44">
        <v>9205</v>
      </c>
      <c r="S11" s="46" t="s">
        <v>20</v>
      </c>
      <c r="T11" s="42"/>
      <c r="U11" s="47"/>
    </row>
    <row r="12" spans="1:21" s="48" customFormat="1" ht="42.75" customHeight="1" x14ac:dyDescent="0.35">
      <c r="A12" s="49"/>
      <c r="B12" s="50" t="s">
        <v>31</v>
      </c>
      <c r="C12" s="50"/>
      <c r="D12" s="51"/>
      <c r="E12" s="44">
        <v>75936</v>
      </c>
      <c r="F12" s="52">
        <v>336</v>
      </c>
      <c r="G12" s="52">
        <v>300</v>
      </c>
      <c r="H12" s="52">
        <v>36</v>
      </c>
      <c r="I12" s="52">
        <v>16800</v>
      </c>
      <c r="J12" s="52">
        <v>10000</v>
      </c>
      <c r="K12" s="52">
        <v>6800</v>
      </c>
      <c r="L12" s="52">
        <v>82800</v>
      </c>
      <c r="M12" s="52">
        <v>58000</v>
      </c>
      <c r="N12" s="52">
        <v>10400</v>
      </c>
      <c r="O12" s="53" t="s">
        <v>30</v>
      </c>
      <c r="P12" s="54">
        <f>P13+P14</f>
        <v>10787863</v>
      </c>
      <c r="Q12" s="54">
        <f>Q13+Q14</f>
        <v>10764905</v>
      </c>
      <c r="R12" s="54">
        <v>1936</v>
      </c>
      <c r="S12" s="55"/>
      <c r="T12" s="50" t="s">
        <v>32</v>
      </c>
      <c r="U12" s="47"/>
    </row>
    <row r="13" spans="1:21" s="48" customFormat="1" ht="42.75" customHeight="1" x14ac:dyDescent="0.35">
      <c r="A13" s="49"/>
      <c r="B13" s="56" t="s">
        <v>33</v>
      </c>
      <c r="C13" s="50"/>
      <c r="D13" s="51"/>
      <c r="E13" s="45" t="s">
        <v>30</v>
      </c>
      <c r="F13" s="45" t="s">
        <v>30</v>
      </c>
      <c r="G13" s="45" t="s">
        <v>30</v>
      </c>
      <c r="H13" s="45" t="s">
        <v>30</v>
      </c>
      <c r="I13" s="53" t="s">
        <v>30</v>
      </c>
      <c r="J13" s="45" t="s">
        <v>30</v>
      </c>
      <c r="K13" s="45" t="s">
        <v>30</v>
      </c>
      <c r="L13" s="45">
        <v>24000</v>
      </c>
      <c r="M13" s="57">
        <v>8000</v>
      </c>
      <c r="N13" s="57">
        <v>16000</v>
      </c>
      <c r="O13" s="53" t="s">
        <v>30</v>
      </c>
      <c r="P13" s="54">
        <v>24000</v>
      </c>
      <c r="Q13" s="58">
        <v>1042</v>
      </c>
      <c r="R13" s="59">
        <v>1936</v>
      </c>
      <c r="S13" s="55"/>
      <c r="T13" s="56" t="s">
        <v>34</v>
      </c>
      <c r="U13" s="47"/>
    </row>
    <row r="14" spans="1:21" ht="42.75" customHeight="1" x14ac:dyDescent="0.35">
      <c r="A14" s="5"/>
      <c r="B14" s="56" t="s">
        <v>35</v>
      </c>
      <c r="C14" s="50"/>
      <c r="D14" s="60"/>
      <c r="E14" s="44">
        <v>75936</v>
      </c>
      <c r="F14" s="57">
        <v>336</v>
      </c>
      <c r="G14" s="61">
        <v>300</v>
      </c>
      <c r="H14" s="62">
        <v>36</v>
      </c>
      <c r="I14" s="52">
        <v>16800</v>
      </c>
      <c r="J14" s="57">
        <v>10000</v>
      </c>
      <c r="K14" s="61">
        <v>6800</v>
      </c>
      <c r="L14" s="52">
        <v>58800</v>
      </c>
      <c r="M14" s="57">
        <v>50000</v>
      </c>
      <c r="N14" s="62">
        <v>8800</v>
      </c>
      <c r="O14" s="45" t="s">
        <v>30</v>
      </c>
      <c r="P14" s="52">
        <v>10763863</v>
      </c>
      <c r="Q14" s="58">
        <v>10763863</v>
      </c>
      <c r="R14" s="45" t="s">
        <v>30</v>
      </c>
      <c r="S14" s="63"/>
      <c r="T14" s="56" t="s">
        <v>36</v>
      </c>
    </row>
    <row r="15" spans="1:21" ht="42.75" customHeight="1" x14ac:dyDescent="0.35">
      <c r="A15" s="5"/>
      <c r="B15" s="50" t="s">
        <v>37</v>
      </c>
      <c r="C15" s="50"/>
      <c r="D15" s="60"/>
      <c r="E15" s="44">
        <v>177984</v>
      </c>
      <c r="F15" s="45" t="s">
        <v>30</v>
      </c>
      <c r="G15" s="45" t="s">
        <v>30</v>
      </c>
      <c r="H15" s="45" t="s">
        <v>30</v>
      </c>
      <c r="I15" s="52">
        <v>20000</v>
      </c>
      <c r="J15" s="52">
        <v>20000</v>
      </c>
      <c r="K15" s="45" t="s">
        <v>30</v>
      </c>
      <c r="L15" s="52">
        <v>67984</v>
      </c>
      <c r="M15" s="52">
        <v>151984</v>
      </c>
      <c r="N15" s="44">
        <v>6000</v>
      </c>
      <c r="O15" s="45" t="s">
        <v>30</v>
      </c>
      <c r="P15" s="52">
        <v>7959213</v>
      </c>
      <c r="Q15" s="52">
        <v>7959213</v>
      </c>
      <c r="R15" s="45" t="s">
        <v>30</v>
      </c>
      <c r="S15" s="63"/>
      <c r="T15" s="50" t="s">
        <v>38</v>
      </c>
    </row>
    <row r="16" spans="1:21" ht="42.75" customHeight="1" x14ac:dyDescent="0.35">
      <c r="A16" s="5"/>
      <c r="B16" s="56" t="s">
        <v>39</v>
      </c>
      <c r="C16" s="50"/>
      <c r="D16" s="60"/>
      <c r="E16" s="44">
        <v>126000</v>
      </c>
      <c r="F16" s="45" t="s">
        <v>30</v>
      </c>
      <c r="G16" s="45" t="s">
        <v>30</v>
      </c>
      <c r="H16" s="45" t="s">
        <v>30</v>
      </c>
      <c r="I16" s="52">
        <v>20000</v>
      </c>
      <c r="J16" s="57">
        <v>20000</v>
      </c>
      <c r="K16" s="45" t="s">
        <v>30</v>
      </c>
      <c r="L16" s="52">
        <v>16000</v>
      </c>
      <c r="M16" s="57">
        <v>100000</v>
      </c>
      <c r="N16" s="62">
        <v>6000</v>
      </c>
      <c r="O16" s="45" t="s">
        <v>30</v>
      </c>
      <c r="P16" s="52">
        <v>7807938</v>
      </c>
      <c r="Q16" s="58">
        <v>7807938</v>
      </c>
      <c r="R16" s="45" t="s">
        <v>30</v>
      </c>
      <c r="S16" s="63"/>
      <c r="T16" s="56" t="s">
        <v>40</v>
      </c>
    </row>
    <row r="17" spans="1:20" ht="42.75" customHeight="1" x14ac:dyDescent="0.35">
      <c r="A17" s="5"/>
      <c r="B17" s="56" t="s">
        <v>41</v>
      </c>
      <c r="C17" s="50"/>
      <c r="D17" s="60"/>
      <c r="E17" s="44">
        <v>51984</v>
      </c>
      <c r="F17" s="45" t="s">
        <v>30</v>
      </c>
      <c r="G17" s="45" t="s">
        <v>30</v>
      </c>
      <c r="H17" s="45" t="s">
        <v>30</v>
      </c>
      <c r="I17" s="53" t="s">
        <v>30</v>
      </c>
      <c r="J17" s="45" t="s">
        <v>30</v>
      </c>
      <c r="K17" s="45" t="s">
        <v>30</v>
      </c>
      <c r="L17" s="52">
        <v>51984</v>
      </c>
      <c r="M17" s="57">
        <v>51984</v>
      </c>
      <c r="N17" s="45" t="s">
        <v>30</v>
      </c>
      <c r="O17" s="45" t="s">
        <v>30</v>
      </c>
      <c r="P17" s="52">
        <v>151275</v>
      </c>
      <c r="Q17" s="58">
        <v>151275</v>
      </c>
      <c r="R17" s="45" t="s">
        <v>30</v>
      </c>
      <c r="S17" s="63"/>
      <c r="T17" s="56" t="s">
        <v>42</v>
      </c>
    </row>
    <row r="18" spans="1:20" ht="42.75" customHeight="1" x14ac:dyDescent="0.35">
      <c r="A18" s="5"/>
      <c r="B18" s="50" t="s">
        <v>43</v>
      </c>
      <c r="C18" s="50"/>
      <c r="D18" s="60"/>
      <c r="E18" s="44">
        <v>313450</v>
      </c>
      <c r="F18" s="45" t="s">
        <v>30</v>
      </c>
      <c r="G18" s="45" t="s">
        <v>30</v>
      </c>
      <c r="H18" s="45" t="s">
        <v>30</v>
      </c>
      <c r="I18" s="53">
        <v>269530</v>
      </c>
      <c r="J18" s="53">
        <v>269530</v>
      </c>
      <c r="K18" s="45" t="s">
        <v>30</v>
      </c>
      <c r="L18" s="53">
        <v>3316993</v>
      </c>
      <c r="M18" s="53">
        <v>3326633</v>
      </c>
      <c r="N18" s="53">
        <v>45822</v>
      </c>
      <c r="O18" s="45" t="s">
        <v>30</v>
      </c>
      <c r="P18" s="53">
        <v>6274431</v>
      </c>
      <c r="Q18" s="53">
        <v>5949443</v>
      </c>
      <c r="R18" s="53">
        <v>7269</v>
      </c>
      <c r="S18" s="63"/>
      <c r="T18" s="50" t="s">
        <v>44</v>
      </c>
    </row>
    <row r="19" spans="1:20" ht="42.75" customHeight="1" x14ac:dyDescent="0.35">
      <c r="A19" s="5"/>
      <c r="B19" s="56" t="s">
        <v>45</v>
      </c>
      <c r="C19" s="50"/>
      <c r="D19" s="60"/>
      <c r="E19" s="45" t="s">
        <v>30</v>
      </c>
      <c r="F19" s="45" t="s">
        <v>30</v>
      </c>
      <c r="G19" s="45" t="s">
        <v>30</v>
      </c>
      <c r="H19" s="45" t="s">
        <v>30</v>
      </c>
      <c r="I19" s="53" t="s">
        <v>30</v>
      </c>
      <c r="J19" s="45" t="s">
        <v>30</v>
      </c>
      <c r="K19" s="45" t="s">
        <v>30</v>
      </c>
      <c r="L19" s="52">
        <v>1955</v>
      </c>
      <c r="M19" s="57">
        <v>1955</v>
      </c>
      <c r="N19" s="45" t="s">
        <v>30</v>
      </c>
      <c r="O19" s="45" t="s">
        <v>30</v>
      </c>
      <c r="P19" s="52">
        <v>9224</v>
      </c>
      <c r="Q19" s="58">
        <v>1955</v>
      </c>
      <c r="R19" s="59">
        <v>7269</v>
      </c>
      <c r="S19" s="63"/>
      <c r="T19" s="56" t="s">
        <v>46</v>
      </c>
    </row>
    <row r="20" spans="1:20" ht="42.75" customHeight="1" x14ac:dyDescent="0.35">
      <c r="A20" s="5"/>
      <c r="B20" s="56" t="s">
        <v>47</v>
      </c>
      <c r="C20" s="50"/>
      <c r="D20" s="60"/>
      <c r="E20" s="44">
        <v>267370</v>
      </c>
      <c r="F20" s="45" t="s">
        <v>30</v>
      </c>
      <c r="G20" s="45" t="s">
        <v>30</v>
      </c>
      <c r="H20" s="45" t="s">
        <v>30</v>
      </c>
      <c r="I20" s="52">
        <v>267370</v>
      </c>
      <c r="J20" s="57">
        <v>2676370</v>
      </c>
      <c r="K20" s="45" t="s">
        <v>30</v>
      </c>
      <c r="L20" s="52">
        <v>3271118</v>
      </c>
      <c r="M20" s="57">
        <v>3271118</v>
      </c>
      <c r="N20" s="45" t="s">
        <v>30</v>
      </c>
      <c r="O20" s="45" t="s">
        <v>30</v>
      </c>
      <c r="P20" s="52">
        <v>5947488</v>
      </c>
      <c r="Q20" s="58">
        <v>5947488</v>
      </c>
      <c r="R20" s="45" t="s">
        <v>30</v>
      </c>
      <c r="S20" s="63"/>
      <c r="T20" s="56" t="s">
        <v>48</v>
      </c>
    </row>
    <row r="21" spans="1:20" ht="42.75" customHeight="1" x14ac:dyDescent="0.35">
      <c r="A21" s="5"/>
      <c r="B21" s="56" t="s">
        <v>49</v>
      </c>
      <c r="C21" s="50"/>
      <c r="D21" s="60"/>
      <c r="E21" s="44">
        <v>46080</v>
      </c>
      <c r="F21" s="45" t="s">
        <v>30</v>
      </c>
      <c r="G21" s="45" t="s">
        <v>30</v>
      </c>
      <c r="H21" s="45" t="s">
        <v>30</v>
      </c>
      <c r="I21" s="52">
        <v>2160</v>
      </c>
      <c r="J21" s="62">
        <v>2160</v>
      </c>
      <c r="K21" s="53" t="s">
        <v>30</v>
      </c>
      <c r="L21" s="52">
        <v>43920</v>
      </c>
      <c r="M21" s="57">
        <v>33120</v>
      </c>
      <c r="N21" s="62">
        <v>10800</v>
      </c>
      <c r="O21" s="45" t="s">
        <v>30</v>
      </c>
      <c r="P21" s="52">
        <v>271481</v>
      </c>
      <c r="Q21" s="58">
        <v>271481</v>
      </c>
      <c r="R21" s="45" t="s">
        <v>30</v>
      </c>
      <c r="S21" s="63"/>
      <c r="T21" s="56" t="s">
        <v>50</v>
      </c>
    </row>
    <row r="22" spans="1:20" ht="42.75" customHeight="1" x14ac:dyDescent="0.35">
      <c r="A22" s="5"/>
      <c r="B22" s="56" t="s">
        <v>51</v>
      </c>
      <c r="C22" s="50"/>
      <c r="D22" s="60"/>
      <c r="E22" s="45" t="s">
        <v>30</v>
      </c>
      <c r="F22" s="45" t="s">
        <v>30</v>
      </c>
      <c r="G22" s="45" t="s">
        <v>30</v>
      </c>
      <c r="H22" s="45" t="s">
        <v>30</v>
      </c>
      <c r="I22" s="53" t="s">
        <v>30</v>
      </c>
      <c r="J22" s="45" t="s">
        <v>30</v>
      </c>
      <c r="K22" s="53" t="s">
        <v>30</v>
      </c>
      <c r="L22" s="45" t="s">
        <v>30</v>
      </c>
      <c r="M22" s="57">
        <v>20440</v>
      </c>
      <c r="N22" s="62">
        <v>35022</v>
      </c>
      <c r="O22" s="45" t="s">
        <v>30</v>
      </c>
      <c r="P22" s="52">
        <v>55462</v>
      </c>
      <c r="Q22" s="58">
        <v>160780</v>
      </c>
      <c r="R22" s="45" t="s">
        <v>30</v>
      </c>
      <c r="S22" s="63"/>
      <c r="T22" s="56" t="s">
        <v>52</v>
      </c>
    </row>
    <row r="23" spans="1:20" ht="42.75" customHeight="1" x14ac:dyDescent="0.35">
      <c r="A23" s="5"/>
      <c r="B23" s="50" t="s">
        <v>53</v>
      </c>
      <c r="C23" s="50"/>
      <c r="D23" s="60"/>
      <c r="E23" s="44">
        <v>9710</v>
      </c>
      <c r="F23" s="45" t="s">
        <v>30</v>
      </c>
      <c r="G23" s="45" t="s">
        <v>30</v>
      </c>
      <c r="H23" s="45" t="s">
        <v>30</v>
      </c>
      <c r="I23" s="52">
        <v>9710</v>
      </c>
      <c r="J23" s="45" t="s">
        <v>30</v>
      </c>
      <c r="K23" s="52">
        <v>9710</v>
      </c>
      <c r="L23" s="52">
        <v>10378</v>
      </c>
      <c r="M23" s="45" t="s">
        <v>30</v>
      </c>
      <c r="N23" s="44">
        <v>10378</v>
      </c>
      <c r="O23" s="45" t="s">
        <v>30</v>
      </c>
      <c r="P23" s="52">
        <v>21992107</v>
      </c>
      <c r="Q23" s="54">
        <v>21992107</v>
      </c>
      <c r="R23" s="45" t="s">
        <v>30</v>
      </c>
      <c r="S23" s="63"/>
      <c r="T23" s="50" t="s">
        <v>54</v>
      </c>
    </row>
    <row r="24" spans="1:20" ht="42.75" customHeight="1" x14ac:dyDescent="0.35">
      <c r="A24" s="5"/>
      <c r="B24" s="56" t="s">
        <v>55</v>
      </c>
      <c r="C24" s="50"/>
      <c r="D24" s="60"/>
      <c r="E24" s="44">
        <v>9710</v>
      </c>
      <c r="F24" s="45" t="s">
        <v>30</v>
      </c>
      <c r="G24" s="45" t="s">
        <v>30</v>
      </c>
      <c r="H24" s="45" t="s">
        <v>30</v>
      </c>
      <c r="I24" s="52">
        <v>9710</v>
      </c>
      <c r="J24" s="45" t="s">
        <v>30</v>
      </c>
      <c r="K24" s="57">
        <v>9710</v>
      </c>
      <c r="L24" s="52">
        <v>10378</v>
      </c>
      <c r="M24" s="45" t="s">
        <v>30</v>
      </c>
      <c r="N24" s="62">
        <v>10378</v>
      </c>
      <c r="O24" s="45" t="s">
        <v>30</v>
      </c>
      <c r="P24" s="53">
        <v>21992107</v>
      </c>
      <c r="Q24" s="58">
        <v>21992107</v>
      </c>
      <c r="R24" s="45" t="s">
        <v>30</v>
      </c>
      <c r="S24" s="63"/>
      <c r="T24" s="56" t="s">
        <v>56</v>
      </c>
    </row>
    <row r="25" spans="1:20" ht="31.5" customHeight="1" x14ac:dyDescent="0.35">
      <c r="A25" s="5"/>
      <c r="B25" s="64"/>
      <c r="C25" s="64"/>
      <c r="D25" s="65"/>
      <c r="E25" s="66"/>
      <c r="F25" s="67"/>
      <c r="G25" s="68"/>
      <c r="H25" s="69"/>
      <c r="I25" s="70"/>
      <c r="J25" s="69"/>
      <c r="K25" s="67"/>
      <c r="L25" s="70"/>
      <c r="M25" s="67"/>
      <c r="N25" s="69"/>
      <c r="O25" s="69"/>
      <c r="P25" s="71"/>
      <c r="Q25" s="72"/>
      <c r="R25" s="73"/>
      <c r="S25" s="74"/>
      <c r="T25" s="64"/>
    </row>
    <row r="26" spans="1:20" ht="3" customHeight="1" x14ac:dyDescent="0.35">
      <c r="A26" s="75"/>
      <c r="B26" s="7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75"/>
      <c r="O26" s="75"/>
      <c r="P26" s="75"/>
      <c r="Q26" s="75"/>
      <c r="R26" s="75"/>
      <c r="S26" s="75"/>
      <c r="T26" s="5"/>
    </row>
    <row r="27" spans="1:20" ht="23.25" x14ac:dyDescent="0.35">
      <c r="A27" s="75"/>
      <c r="B27" s="75" t="s">
        <v>57</v>
      </c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5"/>
    </row>
    <row r="28" spans="1:20" ht="23.25" x14ac:dyDescent="0.35">
      <c r="A28" s="75"/>
      <c r="B28" s="75" t="s">
        <v>58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</row>
    <row r="29" spans="1:20" ht="12.75" customHeight="1" x14ac:dyDescent="0.35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</row>
  </sheetData>
  <mergeCells count="10">
    <mergeCell ref="A11:D11"/>
    <mergeCell ref="S11:T11"/>
    <mergeCell ref="A4:D9"/>
    <mergeCell ref="E4:O4"/>
    <mergeCell ref="P4:R4"/>
    <mergeCell ref="S4:T9"/>
    <mergeCell ref="F5:H5"/>
    <mergeCell ref="I5:K5"/>
    <mergeCell ref="L5:O5"/>
    <mergeCell ref="P5:R5"/>
  </mergeCells>
  <pageMargins left="0.35433070866141736" right="0.35433070866141736" top="0.78740157480314965" bottom="0.59055118110236227" header="0.51181102362204722" footer="0.51181102362204722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2015-05-20T06:34:09Z</dcterms:created>
  <dcterms:modified xsi:type="dcterms:W3CDTF">2015-05-20T06:34:25Z</dcterms:modified>
</cp:coreProperties>
</file>