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8195" windowHeight="11310"/>
  </bookViews>
  <sheets>
    <sheet name="T-5.4" sheetId="1" r:id="rId1"/>
  </sheets>
  <definedNames>
    <definedName name="_xlnm.Print_Area" localSheetId="0">'T-5.4'!$A$1:$V$23</definedName>
  </definedNames>
  <calcPr calcId="144525"/>
</workbook>
</file>

<file path=xl/calcChain.xml><?xml version="1.0" encoding="utf-8"?>
<calcChain xmlns="http://schemas.openxmlformats.org/spreadsheetml/2006/main">
  <c r="Q18" i="1" l="1"/>
  <c r="N18" i="1"/>
  <c r="Q17" i="1"/>
  <c r="N17" i="1"/>
  <c r="Q16" i="1"/>
  <c r="N16" i="1"/>
  <c r="Q15" i="1"/>
  <c r="N15" i="1"/>
  <c r="N14" i="1" s="1"/>
  <c r="S14" i="1"/>
  <c r="R14" i="1"/>
  <c r="Q14" i="1"/>
  <c r="P14" i="1"/>
  <c r="O14" i="1"/>
  <c r="M14" i="1"/>
  <c r="L14" i="1"/>
  <c r="K14" i="1"/>
  <c r="J14" i="1"/>
  <c r="I14" i="1"/>
  <c r="H14" i="1"/>
  <c r="G14" i="1"/>
  <c r="F14" i="1"/>
  <c r="E14" i="1"/>
  <c r="Q12" i="1"/>
  <c r="N12" i="1"/>
  <c r="Q11" i="1"/>
  <c r="N11" i="1"/>
  <c r="Q10" i="1"/>
  <c r="Q8" i="1" s="1"/>
  <c r="N10" i="1"/>
  <c r="Q9" i="1"/>
  <c r="N9" i="1"/>
  <c r="N8" i="1" s="1"/>
  <c r="S8" i="1"/>
  <c r="R8" i="1"/>
  <c r="P8" i="1"/>
  <c r="O8" i="1"/>
  <c r="M8" i="1"/>
  <c r="L8" i="1"/>
  <c r="K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<sst xmlns="http://schemas.openxmlformats.org/spreadsheetml/2006/main" count="66" uniqueCount="42">
  <si>
    <t>ตาราง</t>
  </si>
  <si>
    <t>ครู จำแนกตามเพศและวุฒิการศึกษา และนักเรียน จำแนกตามเพศและระดับการศึกษา  พ.ศ. 2552 - 2556</t>
  </si>
  <si>
    <t>Table</t>
  </si>
  <si>
    <t>Teachers by Sex and Qualification and Students by Sex and Level of Education : 2009 - 2013</t>
  </si>
  <si>
    <t>2552 (2009)</t>
  </si>
  <si>
    <t>2553 (2010)</t>
  </si>
  <si>
    <t>2554 (2011)</t>
  </si>
  <si>
    <t>2555 (2012)</t>
  </si>
  <si>
    <t>2556 (2013)</t>
  </si>
  <si>
    <t>Year</t>
  </si>
  <si>
    <t>รวม</t>
  </si>
  <si>
    <t>ชาย</t>
  </si>
  <si>
    <t>หญิง</t>
  </si>
  <si>
    <t>Total</t>
  </si>
  <si>
    <t>Male</t>
  </si>
  <si>
    <t>Female</t>
  </si>
  <si>
    <t>ครู  Teachers</t>
  </si>
  <si>
    <t>วุฒิการศึกษา</t>
  </si>
  <si>
    <t>Qualification</t>
  </si>
  <si>
    <t>ปริญญาโทหรือสูงกว่า</t>
  </si>
  <si>
    <t xml:space="preserve">  Master's Degree or higher</t>
  </si>
  <si>
    <t>ปริญญาตรี</t>
  </si>
  <si>
    <t xml:space="preserve">  Bachelor's Degree</t>
  </si>
  <si>
    <t>อนุปริญญาหรือเทียบเท่า</t>
  </si>
  <si>
    <t xml:space="preserve">  Dip.in Ed. Or equivalent</t>
  </si>
  <si>
    <t>ต่ำกว่าอนุปริญญา</t>
  </si>
  <si>
    <t xml:space="preserve">  Lower than Diploma</t>
  </si>
  <si>
    <t>นักเรียน  Students</t>
  </si>
  <si>
    <t>ระดับการศึกษา</t>
  </si>
  <si>
    <t>Level of education</t>
  </si>
  <si>
    <t>มัธยมศึกษาตอนปลาย</t>
  </si>
  <si>
    <t xml:space="preserve">  Upper Secondary</t>
  </si>
  <si>
    <t>มัธยมศึกษาตอนต้น</t>
  </si>
  <si>
    <t xml:space="preserve">  Lower Secondary</t>
  </si>
  <si>
    <t>ประถมศึกษา</t>
  </si>
  <si>
    <t xml:space="preserve">  Elementary</t>
  </si>
  <si>
    <t>ก่อนประถมศึกษา</t>
  </si>
  <si>
    <t xml:space="preserve">  Pre-elementary</t>
  </si>
  <si>
    <t xml:space="preserve">     ที่มา:   สำนักงานเขตพื้นที่การศึกษาประถมศึกษาจังหวัดอุทัยธานี  เขต 1,2</t>
  </si>
  <si>
    <t xml:space="preserve"> Source:    Uthai Thani  Primary Educational Service Area Office,Area 1,2 </t>
  </si>
  <si>
    <t xml:space="preserve">               สำนักงานเขตพื้นที่การศึกษามัธยมศึกษาเขต 42 จังหวัดนครสวรรค์</t>
  </si>
  <si>
    <t xml:space="preserve">                 Nakhon Sawan  Secondary Educational Service Area Office,Area 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</si>
</sst>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5" fillId="0" borderId="0" xfId="0" applyFont="1"/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187" fontId="2" fillId="0" borderId="12" xfId="0" applyNumberFormat="1" applyFont="1" applyBorder="1"/>
    <xf numFmtId="0" fontId="2" fillId="0" borderId="7" xfId="0" applyFont="1" applyBorder="1" applyAlignment="1">
      <alignment horizontal="center"/>
    </xf>
    <xf numFmtId="0" fontId="5" fillId="0" borderId="0" xfId="0" applyFont="1" applyAlignment="1">
      <alignment horizontal="left"/>
    </xf>
    <xf numFmtId="187" fontId="5" fillId="0" borderId="12" xfId="1" applyNumberFormat="1" applyFont="1" applyBorder="1" applyAlignment="1">
      <alignment horizontal="right"/>
    </xf>
    <xf numFmtId="187" fontId="5" fillId="0" borderId="12" xfId="1" applyNumberFormat="1" applyFont="1" applyBorder="1"/>
    <xf numFmtId="0" fontId="5" fillId="0" borderId="0" xfId="0" applyFont="1" applyAlignment="1"/>
    <xf numFmtId="0" fontId="5" fillId="0" borderId="0" xfId="0" applyFont="1" applyBorder="1" applyAlignment="1"/>
    <xf numFmtId="187" fontId="5" fillId="0" borderId="7" xfId="1" applyNumberFormat="1" applyFont="1" applyBorder="1" applyAlignment="1">
      <alignment horizontal="right"/>
    </xf>
    <xf numFmtId="187" fontId="5" fillId="0" borderId="0" xfId="1" applyNumberFormat="1" applyFont="1" applyBorder="1" applyAlignment="1">
      <alignment horizontal="right"/>
    </xf>
    <xf numFmtId="187" fontId="5" fillId="0" borderId="7" xfId="1" applyNumberFormat="1" applyFont="1" applyBorder="1"/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87" fontId="5" fillId="0" borderId="0" xfId="1" applyNumberFormat="1" applyFont="1" applyAlignment="1">
      <alignment horizontal="right"/>
    </xf>
    <xf numFmtId="187" fontId="5" fillId="0" borderId="0" xfId="1" applyNumberFormat="1" applyFont="1"/>
    <xf numFmtId="0" fontId="5" fillId="0" borderId="7" xfId="0" applyFont="1" applyBorder="1"/>
    <xf numFmtId="0" fontId="3" fillId="0" borderId="12" xfId="0" applyFont="1" applyBorder="1"/>
    <xf numFmtId="0" fontId="3" fillId="0" borderId="7" xfId="0" applyFont="1" applyBorder="1"/>
    <xf numFmtId="0" fontId="3" fillId="0" borderId="9" xfId="0" applyFont="1" applyBorder="1"/>
    <xf numFmtId="0" fontId="3" fillId="0" borderId="1" xfId="0" applyFont="1" applyBorder="1"/>
    <xf numFmtId="0" fontId="4" fillId="0" borderId="0" xfId="0" applyFont="1" applyBorder="1" applyAlignment="1">
      <alignment horizontal="left"/>
    </xf>
    <xf numFmtId="0" fontId="5" fillId="0" borderId="0" xfId="0" applyFont="1" applyBorder="1"/>
  </cellXfs>
  <cellStyles count="5">
    <cellStyle name="Comma" xfId="1" builtinId="3"/>
    <cellStyle name="Comma 2" xfId="2"/>
    <cellStyle name="Normal" xfId="0" builtinId="0"/>
    <cellStyle name="Normal 2" xfId="3"/>
    <cellStyle name="เครื่องหมายจุลภาค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8267700" y="5829300"/>
          <a:ext cx="1219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19</xdr:col>
      <xdr:colOff>1200150</xdr:colOff>
      <xdr:row>0</xdr:row>
      <xdr:rowOff>0</xdr:rowOff>
    </xdr:from>
    <xdr:to>
      <xdr:col>22</xdr:col>
      <xdr:colOff>9525</xdr:colOff>
      <xdr:row>22</xdr:row>
      <xdr:rowOff>219075</xdr:rowOff>
    </xdr:to>
    <xdr:grpSp>
      <xdr:nvGrpSpPr>
        <xdr:cNvPr id="3" name="Group 253"/>
        <xdr:cNvGrpSpPr>
          <a:grpSpLocks/>
        </xdr:cNvGrpSpPr>
      </xdr:nvGrpSpPr>
      <xdr:grpSpPr bwMode="auto">
        <a:xfrm>
          <a:off x="9467850" y="0"/>
          <a:ext cx="542925" cy="6581775"/>
          <a:chOff x="1000" y="0"/>
          <a:chExt cx="57" cy="689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6" y="35"/>
            <a:ext cx="29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สถิติเกี่ยวกับหญิงและชาย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0" y="0"/>
            <a:ext cx="5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8" y="363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showGridLines="0" tabSelected="1" zoomScaleNormal="100" workbookViewId="0">
      <selection activeCell="J22" sqref="J22"/>
    </sheetView>
  </sheetViews>
  <sheetFormatPr defaultRowHeight="21.75" x14ac:dyDescent="0.5"/>
  <cols>
    <col min="1" max="1" width="0.85546875" style="7" customWidth="1"/>
    <col min="2" max="2" width="5.85546875" style="7" customWidth="1"/>
    <col min="3" max="3" width="4.140625" style="7" customWidth="1"/>
    <col min="4" max="4" width="8.140625" style="7" customWidth="1"/>
    <col min="5" max="19" width="7" style="7" customWidth="1"/>
    <col min="20" max="20" width="18.28515625" style="6" customWidth="1"/>
    <col min="21" max="21" width="2.28515625" style="7" customWidth="1"/>
    <col min="22" max="22" width="5.42578125" style="7" customWidth="1"/>
    <col min="23" max="16384" width="9.140625" style="7"/>
  </cols>
  <sheetData>
    <row r="1" spans="1:20" s="1" customFormat="1" x14ac:dyDescent="0.5">
      <c r="B1" s="1" t="s">
        <v>0</v>
      </c>
      <c r="C1" s="2">
        <v>5.4</v>
      </c>
      <c r="D1" s="1" t="s">
        <v>1</v>
      </c>
      <c r="T1" s="3"/>
    </row>
    <row r="2" spans="1:20" s="4" customFormat="1" x14ac:dyDescent="0.5">
      <c r="B2" s="1" t="s">
        <v>2</v>
      </c>
      <c r="C2" s="2">
        <v>5.4</v>
      </c>
      <c r="D2" s="1" t="s">
        <v>3</v>
      </c>
      <c r="E2" s="1"/>
      <c r="T2" s="5"/>
    </row>
    <row r="3" spans="1:20" ht="6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</row>
    <row r="4" spans="1:20" s="12" customFormat="1" ht="21" customHeight="1" x14ac:dyDescent="0.45">
      <c r="A4" s="8"/>
      <c r="B4" s="8"/>
      <c r="C4" s="8"/>
      <c r="D4" s="8"/>
      <c r="E4" s="9" t="s">
        <v>4</v>
      </c>
      <c r="F4" s="10"/>
      <c r="G4" s="10"/>
      <c r="H4" s="9" t="s">
        <v>5</v>
      </c>
      <c r="I4" s="10"/>
      <c r="J4" s="10"/>
      <c r="K4" s="9" t="s">
        <v>6</v>
      </c>
      <c r="L4" s="10"/>
      <c r="M4" s="10"/>
      <c r="N4" s="9" t="s">
        <v>7</v>
      </c>
      <c r="O4" s="10"/>
      <c r="P4" s="10"/>
      <c r="Q4" s="9" t="s">
        <v>8</v>
      </c>
      <c r="R4" s="10"/>
      <c r="S4" s="10"/>
      <c r="T4" s="11" t="s">
        <v>9</v>
      </c>
    </row>
    <row r="5" spans="1:20" s="12" customFormat="1" ht="21" customHeight="1" x14ac:dyDescent="0.45">
      <c r="A5" s="13"/>
      <c r="B5" s="13"/>
      <c r="C5" s="13"/>
      <c r="D5" s="14"/>
      <c r="E5" s="15" t="s">
        <v>10</v>
      </c>
      <c r="F5" s="15" t="s">
        <v>11</v>
      </c>
      <c r="G5" s="16" t="s">
        <v>12</v>
      </c>
      <c r="H5" s="15" t="s">
        <v>10</v>
      </c>
      <c r="I5" s="15" t="s">
        <v>11</v>
      </c>
      <c r="J5" s="16" t="s">
        <v>12</v>
      </c>
      <c r="K5" s="15" t="s">
        <v>10</v>
      </c>
      <c r="L5" s="15" t="s">
        <v>11</v>
      </c>
      <c r="M5" s="16" t="s">
        <v>12</v>
      </c>
      <c r="N5" s="15" t="s">
        <v>10</v>
      </c>
      <c r="O5" s="15" t="s">
        <v>11</v>
      </c>
      <c r="P5" s="16" t="s">
        <v>12</v>
      </c>
      <c r="Q5" s="15" t="s">
        <v>10</v>
      </c>
      <c r="R5" s="15" t="s">
        <v>11</v>
      </c>
      <c r="S5" s="16" t="s">
        <v>12</v>
      </c>
      <c r="T5" s="17"/>
    </row>
    <row r="6" spans="1:20" s="12" customFormat="1" ht="21" customHeight="1" x14ac:dyDescent="0.45">
      <c r="A6" s="18"/>
      <c r="B6" s="18"/>
      <c r="C6" s="18"/>
      <c r="D6" s="18"/>
      <c r="E6" s="19" t="s">
        <v>13</v>
      </c>
      <c r="F6" s="19" t="s">
        <v>14</v>
      </c>
      <c r="G6" s="20" t="s">
        <v>15</v>
      </c>
      <c r="H6" s="19" t="s">
        <v>13</v>
      </c>
      <c r="I6" s="19" t="s">
        <v>14</v>
      </c>
      <c r="J6" s="20" t="s">
        <v>15</v>
      </c>
      <c r="K6" s="19" t="s">
        <v>13</v>
      </c>
      <c r="L6" s="19" t="s">
        <v>14</v>
      </c>
      <c r="M6" s="20" t="s">
        <v>15</v>
      </c>
      <c r="N6" s="19" t="s">
        <v>13</v>
      </c>
      <c r="O6" s="19" t="s">
        <v>14</v>
      </c>
      <c r="P6" s="20" t="s">
        <v>15</v>
      </c>
      <c r="Q6" s="19" t="s">
        <v>13</v>
      </c>
      <c r="R6" s="19" t="s">
        <v>14</v>
      </c>
      <c r="S6" s="20" t="s">
        <v>15</v>
      </c>
      <c r="T6" s="21"/>
    </row>
    <row r="7" spans="1:20" s="22" customFormat="1" ht="30.75" customHeight="1" x14ac:dyDescent="0.45">
      <c r="E7" s="23" t="s">
        <v>16</v>
      </c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5"/>
      <c r="T7" s="26"/>
    </row>
    <row r="8" spans="1:20" s="22" customFormat="1" ht="28.5" customHeight="1" x14ac:dyDescent="0.45">
      <c r="A8" s="27" t="s">
        <v>17</v>
      </c>
      <c r="B8" s="27"/>
      <c r="C8" s="27"/>
      <c r="D8" s="28"/>
      <c r="E8" s="29">
        <f>SUM(E9:E12)</f>
        <v>2909</v>
      </c>
      <c r="F8" s="29">
        <f>SUM(F9:F12)</f>
        <v>1022</v>
      </c>
      <c r="G8" s="29">
        <f t="shared" ref="G8:S8" si="0">SUM(G9:G12)</f>
        <v>1887</v>
      </c>
      <c r="H8" s="29">
        <f t="shared" si="0"/>
        <v>2689</v>
      </c>
      <c r="I8" s="29">
        <f t="shared" si="0"/>
        <v>959</v>
      </c>
      <c r="J8" s="29">
        <f t="shared" si="0"/>
        <v>438</v>
      </c>
      <c r="K8" s="29">
        <f t="shared" si="0"/>
        <v>2925</v>
      </c>
      <c r="L8" s="29">
        <f t="shared" si="0"/>
        <v>1040</v>
      </c>
      <c r="M8" s="29">
        <f t="shared" si="0"/>
        <v>1885</v>
      </c>
      <c r="N8" s="29">
        <f t="shared" si="0"/>
        <v>2749</v>
      </c>
      <c r="O8" s="29">
        <f t="shared" si="0"/>
        <v>988</v>
      </c>
      <c r="P8" s="29">
        <f t="shared" si="0"/>
        <v>1761</v>
      </c>
      <c r="Q8" s="29">
        <f t="shared" si="0"/>
        <v>2853</v>
      </c>
      <c r="R8" s="29">
        <f t="shared" si="0"/>
        <v>986</v>
      </c>
      <c r="S8" s="29">
        <f t="shared" si="0"/>
        <v>1867</v>
      </c>
      <c r="T8" s="30" t="s">
        <v>18</v>
      </c>
    </row>
    <row r="9" spans="1:20" s="22" customFormat="1" ht="27" customHeight="1" x14ac:dyDescent="0.45">
      <c r="A9" s="31"/>
      <c r="B9" s="31" t="s">
        <v>19</v>
      </c>
      <c r="C9" s="31"/>
      <c r="D9" s="31"/>
      <c r="E9" s="32">
        <v>597</v>
      </c>
      <c r="F9" s="32">
        <v>260</v>
      </c>
      <c r="G9" s="32">
        <v>337</v>
      </c>
      <c r="H9" s="32">
        <v>476</v>
      </c>
      <c r="I9" s="32">
        <v>238</v>
      </c>
      <c r="J9" s="32">
        <v>238</v>
      </c>
      <c r="K9" s="32">
        <v>651</v>
      </c>
      <c r="L9" s="32">
        <v>280</v>
      </c>
      <c r="M9" s="32">
        <v>371</v>
      </c>
      <c r="N9" s="33">
        <f>SUM(O9:P9)</f>
        <v>705</v>
      </c>
      <c r="O9" s="33">
        <v>307</v>
      </c>
      <c r="P9" s="33">
        <v>398</v>
      </c>
      <c r="Q9" s="33">
        <f>SUM(R9:S9)</f>
        <v>767</v>
      </c>
      <c r="R9" s="33">
        <v>312</v>
      </c>
      <c r="S9" s="33">
        <v>455</v>
      </c>
      <c r="T9" s="26" t="s">
        <v>20</v>
      </c>
    </row>
    <row r="10" spans="1:20" s="22" customFormat="1" ht="27" customHeight="1" x14ac:dyDescent="0.45">
      <c r="A10" s="34"/>
      <c r="B10" s="34" t="s">
        <v>21</v>
      </c>
      <c r="C10" s="34"/>
      <c r="D10" s="35"/>
      <c r="E10" s="36">
        <v>2159</v>
      </c>
      <c r="F10" s="36">
        <v>712</v>
      </c>
      <c r="G10" s="32">
        <v>1447</v>
      </c>
      <c r="H10" s="37">
        <v>2088</v>
      </c>
      <c r="I10" s="36">
        <v>693</v>
      </c>
      <c r="J10" s="32">
        <v>103</v>
      </c>
      <c r="K10" s="36">
        <v>2157</v>
      </c>
      <c r="L10" s="36">
        <v>740</v>
      </c>
      <c r="M10" s="32">
        <v>1417</v>
      </c>
      <c r="N10" s="33">
        <f>SUM(O10:P10)</f>
        <v>1966</v>
      </c>
      <c r="O10" s="38">
        <v>645</v>
      </c>
      <c r="P10" s="33">
        <v>1321</v>
      </c>
      <c r="Q10" s="33">
        <f>SUM(R10:S10)</f>
        <v>2017</v>
      </c>
      <c r="R10" s="38">
        <v>641</v>
      </c>
      <c r="S10" s="33">
        <v>1376</v>
      </c>
      <c r="T10" s="26" t="s">
        <v>22</v>
      </c>
    </row>
    <row r="11" spans="1:20" s="22" customFormat="1" ht="27" customHeight="1" x14ac:dyDescent="0.45">
      <c r="A11" s="31"/>
      <c r="B11" s="31" t="s">
        <v>23</v>
      </c>
      <c r="C11" s="31"/>
      <c r="D11" s="31"/>
      <c r="E11" s="36">
        <v>90</v>
      </c>
      <c r="F11" s="36">
        <v>37</v>
      </c>
      <c r="G11" s="32">
        <v>53</v>
      </c>
      <c r="H11" s="37">
        <v>103</v>
      </c>
      <c r="I11" s="36">
        <v>22</v>
      </c>
      <c r="J11" s="32">
        <v>81</v>
      </c>
      <c r="K11" s="36">
        <v>91</v>
      </c>
      <c r="L11" s="36">
        <v>8</v>
      </c>
      <c r="M11" s="32">
        <v>83</v>
      </c>
      <c r="N11" s="33">
        <f>SUM(O11:P11)</f>
        <v>45</v>
      </c>
      <c r="O11" s="38">
        <v>20</v>
      </c>
      <c r="P11" s="33">
        <v>25</v>
      </c>
      <c r="Q11" s="33">
        <f>SUM(R11:S11)</f>
        <v>40</v>
      </c>
      <c r="R11" s="38">
        <v>18</v>
      </c>
      <c r="S11" s="33">
        <v>22</v>
      </c>
      <c r="T11" s="26" t="s">
        <v>24</v>
      </c>
    </row>
    <row r="12" spans="1:20" s="22" customFormat="1" ht="27" customHeight="1" x14ac:dyDescent="0.45">
      <c r="A12" s="31"/>
      <c r="B12" s="31" t="s">
        <v>25</v>
      </c>
      <c r="C12" s="31"/>
      <c r="D12" s="31"/>
      <c r="E12" s="36">
        <v>63</v>
      </c>
      <c r="F12" s="36">
        <v>13</v>
      </c>
      <c r="G12" s="32">
        <v>50</v>
      </c>
      <c r="H12" s="37">
        <v>22</v>
      </c>
      <c r="I12" s="36">
        <v>6</v>
      </c>
      <c r="J12" s="32">
        <v>16</v>
      </c>
      <c r="K12" s="36">
        <v>26</v>
      </c>
      <c r="L12" s="36">
        <v>12</v>
      </c>
      <c r="M12" s="32">
        <v>14</v>
      </c>
      <c r="N12" s="33">
        <f>SUM(O12:P12)</f>
        <v>33</v>
      </c>
      <c r="O12" s="38">
        <v>16</v>
      </c>
      <c r="P12" s="33">
        <v>17</v>
      </c>
      <c r="Q12" s="33">
        <f>SUM(R12:S12)</f>
        <v>29</v>
      </c>
      <c r="R12" s="38">
        <v>15</v>
      </c>
      <c r="S12" s="33">
        <v>14</v>
      </c>
      <c r="T12" s="26" t="s">
        <v>26</v>
      </c>
    </row>
    <row r="13" spans="1:20" s="22" customFormat="1" ht="30.75" customHeight="1" x14ac:dyDescent="0.45">
      <c r="E13" s="39" t="s">
        <v>27</v>
      </c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1"/>
      <c r="T13" s="26"/>
    </row>
    <row r="14" spans="1:20" s="22" customFormat="1" ht="28.5" customHeight="1" x14ac:dyDescent="0.45">
      <c r="A14" s="27" t="s">
        <v>28</v>
      </c>
      <c r="B14" s="27"/>
      <c r="C14" s="27"/>
      <c r="D14" s="28"/>
      <c r="E14" s="29">
        <f>SUM(E15:E18)</f>
        <v>57775</v>
      </c>
      <c r="F14" s="29">
        <f t="shared" ref="F14:S14" si="1">SUM(F15:F18)</f>
        <v>29244</v>
      </c>
      <c r="G14" s="29">
        <f t="shared" si="1"/>
        <v>28531</v>
      </c>
      <c r="H14" s="29">
        <f t="shared" si="1"/>
        <v>57498</v>
      </c>
      <c r="I14" s="29">
        <f t="shared" si="1"/>
        <v>26240</v>
      </c>
      <c r="J14" s="29">
        <f t="shared" si="1"/>
        <v>28558</v>
      </c>
      <c r="K14" s="29">
        <f t="shared" si="1"/>
        <v>49122</v>
      </c>
      <c r="L14" s="29">
        <f t="shared" si="1"/>
        <v>24553</v>
      </c>
      <c r="M14" s="29">
        <f t="shared" si="1"/>
        <v>24569</v>
      </c>
      <c r="N14" s="29">
        <f t="shared" si="1"/>
        <v>48444</v>
      </c>
      <c r="O14" s="29">
        <f t="shared" si="1"/>
        <v>24156</v>
      </c>
      <c r="P14" s="29">
        <f t="shared" si="1"/>
        <v>24288</v>
      </c>
      <c r="Q14" s="29">
        <f t="shared" si="1"/>
        <v>55592</v>
      </c>
      <c r="R14" s="29">
        <f t="shared" si="1"/>
        <v>27909</v>
      </c>
      <c r="S14" s="29">
        <f t="shared" si="1"/>
        <v>27683</v>
      </c>
      <c r="T14" s="30" t="s">
        <v>29</v>
      </c>
    </row>
    <row r="15" spans="1:20" s="22" customFormat="1" ht="27" customHeight="1" x14ac:dyDescent="0.45">
      <c r="B15" s="22" t="s">
        <v>30</v>
      </c>
      <c r="E15" s="32">
        <v>5650</v>
      </c>
      <c r="F15" s="36">
        <v>2255</v>
      </c>
      <c r="G15" s="32">
        <v>3395</v>
      </c>
      <c r="H15" s="42">
        <v>5737</v>
      </c>
      <c r="I15" s="36">
        <v>2226</v>
      </c>
      <c r="J15" s="32">
        <v>3511</v>
      </c>
      <c r="K15" s="36">
        <v>5959</v>
      </c>
      <c r="L15" s="36">
        <v>2345</v>
      </c>
      <c r="M15" s="32">
        <v>3614</v>
      </c>
      <c r="N15" s="43">
        <f>SUM(O15:P15)</f>
        <v>6384</v>
      </c>
      <c r="O15" s="38">
        <v>2576</v>
      </c>
      <c r="P15" s="33">
        <v>3808</v>
      </c>
      <c r="Q15" s="38">
        <f>SUM(R15:S15)</f>
        <v>6724</v>
      </c>
      <c r="R15" s="38">
        <v>2724</v>
      </c>
      <c r="S15" s="33">
        <v>4000</v>
      </c>
      <c r="T15" s="26" t="s">
        <v>31</v>
      </c>
    </row>
    <row r="16" spans="1:20" s="22" customFormat="1" ht="27" customHeight="1" x14ac:dyDescent="0.45">
      <c r="B16" s="22" t="s">
        <v>32</v>
      </c>
      <c r="E16" s="32">
        <v>13777</v>
      </c>
      <c r="F16" s="36">
        <v>7124</v>
      </c>
      <c r="G16" s="32">
        <v>6653</v>
      </c>
      <c r="H16" s="42">
        <v>13541</v>
      </c>
      <c r="I16" s="36">
        <v>6943</v>
      </c>
      <c r="J16" s="32">
        <v>6598</v>
      </c>
      <c r="K16" s="36">
        <v>12064</v>
      </c>
      <c r="L16" s="36">
        <v>6123</v>
      </c>
      <c r="M16" s="32">
        <v>5941</v>
      </c>
      <c r="N16" s="43">
        <f>SUM(O16:P16)</f>
        <v>11194</v>
      </c>
      <c r="O16" s="38">
        <v>5597</v>
      </c>
      <c r="P16" s="33">
        <v>5597</v>
      </c>
      <c r="Q16" s="38">
        <f>SUM(R16:S16)</f>
        <v>11199</v>
      </c>
      <c r="R16" s="38">
        <v>5736</v>
      </c>
      <c r="S16" s="33">
        <v>5463</v>
      </c>
      <c r="T16" s="44" t="s">
        <v>33</v>
      </c>
    </row>
    <row r="17" spans="1:20" s="22" customFormat="1" ht="27" customHeight="1" x14ac:dyDescent="0.45">
      <c r="B17" s="22" t="s">
        <v>34</v>
      </c>
      <c r="E17" s="32">
        <v>24114</v>
      </c>
      <c r="F17" s="36">
        <v>12520</v>
      </c>
      <c r="G17" s="32">
        <v>11594</v>
      </c>
      <c r="H17" s="42">
        <v>23561</v>
      </c>
      <c r="I17" s="36">
        <v>12307</v>
      </c>
      <c r="J17" s="32">
        <v>11254</v>
      </c>
      <c r="K17" s="36">
        <v>22586</v>
      </c>
      <c r="L17" s="36">
        <v>11773</v>
      </c>
      <c r="M17" s="32">
        <v>10813</v>
      </c>
      <c r="N17" s="43">
        <f>SUM(O17:P17)</f>
        <v>22726</v>
      </c>
      <c r="O17" s="38">
        <v>11780</v>
      </c>
      <c r="P17" s="33">
        <v>10946</v>
      </c>
      <c r="Q17" s="38">
        <f>SUM(R17:S17)</f>
        <v>23696</v>
      </c>
      <c r="R17" s="38">
        <v>12263</v>
      </c>
      <c r="S17" s="33">
        <v>11433</v>
      </c>
      <c r="T17" s="44" t="s">
        <v>35</v>
      </c>
    </row>
    <row r="18" spans="1:20" s="22" customFormat="1" ht="27" customHeight="1" x14ac:dyDescent="0.45">
      <c r="B18" s="22" t="s">
        <v>36</v>
      </c>
      <c r="E18" s="32">
        <v>14234</v>
      </c>
      <c r="F18" s="36">
        <v>7345</v>
      </c>
      <c r="G18" s="32">
        <v>6889</v>
      </c>
      <c r="H18" s="42">
        <v>14659</v>
      </c>
      <c r="I18" s="36">
        <v>4764</v>
      </c>
      <c r="J18" s="32">
        <v>7195</v>
      </c>
      <c r="K18" s="36">
        <v>8513</v>
      </c>
      <c r="L18" s="36">
        <v>4312</v>
      </c>
      <c r="M18" s="32">
        <v>4201</v>
      </c>
      <c r="N18" s="43">
        <f>SUM(O18:P18)</f>
        <v>8140</v>
      </c>
      <c r="O18" s="38">
        <v>4203</v>
      </c>
      <c r="P18" s="33">
        <v>3937</v>
      </c>
      <c r="Q18" s="38">
        <f>SUM(R18:S18)</f>
        <v>13973</v>
      </c>
      <c r="R18" s="38">
        <v>7186</v>
      </c>
      <c r="S18" s="33">
        <v>6787</v>
      </c>
      <c r="T18" s="44" t="s">
        <v>37</v>
      </c>
    </row>
    <row r="19" spans="1:20" ht="6" customHeight="1" x14ac:dyDescent="0.5">
      <c r="E19" s="45"/>
      <c r="F19" s="45"/>
      <c r="G19" s="45"/>
      <c r="H19" s="46"/>
      <c r="I19" s="46"/>
      <c r="J19" s="45"/>
      <c r="L19" s="46"/>
      <c r="M19" s="45"/>
      <c r="O19" s="46"/>
      <c r="P19" s="45"/>
      <c r="R19" s="46"/>
      <c r="S19" s="45"/>
      <c r="T19" s="47"/>
    </row>
    <row r="20" spans="1:20" ht="6" customHeight="1" x14ac:dyDescent="0.5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</row>
    <row r="21" spans="1:20" s="22" customFormat="1" ht="21" customHeight="1" x14ac:dyDescent="0.45">
      <c r="B21" s="49" t="s">
        <v>38</v>
      </c>
      <c r="K21" s="12" t="s">
        <v>39</v>
      </c>
      <c r="T21" s="50"/>
    </row>
    <row r="22" spans="1:20" s="22" customFormat="1" ht="21" customHeight="1" x14ac:dyDescent="0.45">
      <c r="B22" s="49" t="s">
        <v>40</v>
      </c>
      <c r="K22" s="12" t="s">
        <v>41</v>
      </c>
      <c r="T22" s="50"/>
    </row>
  </sheetData>
  <mergeCells count="11">
    <mergeCell ref="A5:D5"/>
    <mergeCell ref="E7:S7"/>
    <mergeCell ref="A8:D8"/>
    <mergeCell ref="E13:S13"/>
    <mergeCell ref="A14:D14"/>
    <mergeCell ref="E4:G4"/>
    <mergeCell ref="H4:J4"/>
    <mergeCell ref="K4:M4"/>
    <mergeCell ref="N4:P4"/>
    <mergeCell ref="Q4:S4"/>
    <mergeCell ref="T4:T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T-5.4</vt:lpstr>
      <vt:lpstr>'T-5.4'!Print_Area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2017-02-23T05:04:15Z</dcterms:created>
  <dcterms:modified xsi:type="dcterms:W3CDTF">2017-02-23T05:04:31Z</dcterms:modified>
</cp:coreProperties>
</file>