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-5.4" sheetId="1" r:id="rId1"/>
  </sheets>
  <definedNames>
    <definedName name="_xlnm.Print_Area" localSheetId="0">'T-5.4'!$A$1:$T$24</definedName>
  </definedNames>
  <calcPr calcId="144525"/>
</workbook>
</file>

<file path=xl/calcChain.xml><?xml version="1.0" encoding="utf-8"?>
<calcChain xmlns="http://schemas.openxmlformats.org/spreadsheetml/2006/main">
  <c r="Q18" i="1" l="1"/>
  <c r="N18" i="1"/>
  <c r="Q17" i="1"/>
  <c r="N17" i="1"/>
  <c r="Q16" i="1"/>
  <c r="N16" i="1"/>
  <c r="Q15" i="1"/>
  <c r="Q14" i="1" s="1"/>
  <c r="N15" i="1"/>
  <c r="S14" i="1"/>
  <c r="R14" i="1"/>
  <c r="P14" i="1"/>
  <c r="O14" i="1"/>
  <c r="N14" i="1" s="1"/>
  <c r="M14" i="1"/>
  <c r="L14" i="1"/>
  <c r="K14" i="1"/>
  <c r="J14" i="1"/>
  <c r="I14" i="1"/>
  <c r="H14" i="1"/>
  <c r="G14" i="1"/>
  <c r="F14" i="1"/>
  <c r="E14" i="1"/>
  <c r="Q12" i="1"/>
  <c r="N12" i="1"/>
  <c r="Q11" i="1"/>
  <c r="N11" i="1"/>
  <c r="Q10" i="1"/>
  <c r="Q8" i="1" s="1"/>
  <c r="N10" i="1"/>
  <c r="Q9" i="1"/>
  <c r="N9" i="1"/>
  <c r="N8" i="1" s="1"/>
  <c r="S8" i="1"/>
  <c r="R8" i="1"/>
  <c r="P8" i="1"/>
  <c r="O8" i="1"/>
  <c r="M8" i="1"/>
  <c r="L8" i="1"/>
  <c r="K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<sst xmlns="http://schemas.openxmlformats.org/spreadsheetml/2006/main" count="66" uniqueCount="42">
  <si>
    <t>ตาราง</t>
  </si>
  <si>
    <t>จำนวนครู จำแนกตามวุฒิการศึกษา และจำนวนนักเรียน จำแนกตามเพศและระดับการศึกษา  พ.ศ. 2551-  2555</t>
  </si>
  <si>
    <t>TABLE</t>
  </si>
  <si>
    <t>NUMBER OF TEACHERS  BY SEX AND QUALIFICATION AND NUMBER OF STUDENTS BY SEX AND LEVEL OF EDUCATION : 2008-  2012</t>
  </si>
  <si>
    <t>2551 (2008)</t>
  </si>
  <si>
    <t>2552(2009)</t>
  </si>
  <si>
    <t>2553 (2010)</t>
  </si>
  <si>
    <t>2554 (2011)</t>
  </si>
  <si>
    <t>2555 (2012)</t>
  </si>
  <si>
    <t>Year</t>
  </si>
  <si>
    <t>รวม</t>
  </si>
  <si>
    <t>ชาย</t>
  </si>
  <si>
    <t>หญิง</t>
  </si>
  <si>
    <t>Total</t>
  </si>
  <si>
    <t>Male</t>
  </si>
  <si>
    <t>Female</t>
  </si>
  <si>
    <t>ครู  Teachers</t>
  </si>
  <si>
    <t>วุฒิการศึกษา</t>
  </si>
  <si>
    <t>Qualification</t>
  </si>
  <si>
    <t>ปริญญาโทหรือสูงกว่า</t>
  </si>
  <si>
    <t xml:space="preserve">  Master's Degree or higher</t>
  </si>
  <si>
    <t>ปริญญาตรี</t>
  </si>
  <si>
    <t xml:space="preserve">  Bachelor's Degree</t>
  </si>
  <si>
    <t>อนุปริญญาหรือเทียบเท่า</t>
  </si>
  <si>
    <t xml:space="preserve">  Dip.in Ed. Or equivalent</t>
  </si>
  <si>
    <t>ต่ำกว่าอนุปริญญา</t>
  </si>
  <si>
    <t xml:space="preserve">  Lower than Diploma</t>
  </si>
  <si>
    <t>นักเรียน  Students</t>
  </si>
  <si>
    <t>ระดับการศึกษา</t>
  </si>
  <si>
    <t>Level of education</t>
  </si>
  <si>
    <t>มัธยมศึกษา</t>
  </si>
  <si>
    <t xml:space="preserve"> Secondary</t>
  </si>
  <si>
    <t>ประถมศึกษา</t>
  </si>
  <si>
    <t xml:space="preserve">  Elementary</t>
  </si>
  <si>
    <t>ก่อนประถมศึกษา</t>
  </si>
  <si>
    <t xml:space="preserve">  Pre-elementary</t>
  </si>
  <si>
    <t xml:space="preserve">     ที่มา:  สำนักงานเขตพื้นที่การศึกษาประถมศึกษาจังหวัดกาฬสินธุ์  เขต 1  2 และ 3</t>
  </si>
  <si>
    <t>Source:    Kalasin Primary Educational Service Area Office, Area 1 2 and 3</t>
  </si>
  <si>
    <t xml:space="preserve">                องค์การบริหารส่วนจังหวัดกาฬสินธุ์     สำนักงานเทศบาลเมืองกาฬสินธุ์</t>
  </si>
  <si>
    <t xml:space="preserve">                    Kalasin Province Administrative Organization, Municipality  Kalasin</t>
  </si>
  <si>
    <t xml:space="preserve">                สำนักงานพระพุทธศาสนาจังหวัดกาฬสินธุ์ </t>
  </si>
  <si>
    <t xml:space="preserve">                    Kalasin   Buddhism 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</si>
</sst>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__"/>
    <numFmt numFmtId="188" formatCode="_-* #,##0_-;\-* #,##0_-;_-* &quot;-&quot;??_-;_-@_-"/>
  </numFmts>
  <fonts count="8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2" fillId="0" borderId="0" xfId="0" applyFont="1"/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4" fillId="0" borderId="0" xfId="0" applyFont="1"/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187" fontId="5" fillId="0" borderId="13" xfId="0" applyNumberFormat="1" applyFont="1" applyBorder="1"/>
    <xf numFmtId="188" fontId="5" fillId="0" borderId="13" xfId="1" applyNumberFormat="1" applyFont="1" applyBorder="1"/>
    <xf numFmtId="188" fontId="5" fillId="0" borderId="13" xfId="0" applyNumberFormat="1" applyFont="1" applyBorder="1"/>
    <xf numFmtId="0" fontId="5" fillId="0" borderId="8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left"/>
    </xf>
    <xf numFmtId="187" fontId="4" fillId="0" borderId="13" xfId="0" applyNumberFormat="1" applyFont="1" applyBorder="1"/>
    <xf numFmtId="187" fontId="4" fillId="0" borderId="13" xfId="0" applyNumberFormat="1" applyFont="1" applyBorder="1" applyAlignment="1"/>
    <xf numFmtId="188" fontId="4" fillId="0" borderId="13" xfId="1" applyNumberFormat="1" applyFont="1" applyBorder="1"/>
    <xf numFmtId="0" fontId="4" fillId="0" borderId="8" xfId="0" applyFont="1" applyBorder="1" applyAlignment="1">
      <alignment horizontal="center"/>
    </xf>
    <xf numFmtId="0" fontId="4" fillId="0" borderId="0" xfId="0" applyFont="1" applyAlignment="1"/>
    <xf numFmtId="0" fontId="4" fillId="0" borderId="0" xfId="0" applyFont="1" applyBorder="1" applyAlignment="1"/>
    <xf numFmtId="187" fontId="4" fillId="0" borderId="8" xfId="0" applyNumberFormat="1" applyFont="1" applyBorder="1"/>
    <xf numFmtId="187" fontId="4" fillId="0" borderId="0" xfId="0" applyNumberFormat="1" applyFont="1"/>
    <xf numFmtId="187" fontId="4" fillId="0" borderId="8" xfId="0" applyNumberFormat="1" applyFont="1" applyBorder="1" applyAlignment="1">
      <alignment horizontal="center"/>
    </xf>
    <xf numFmtId="187" fontId="4" fillId="0" borderId="0" xfId="0" applyNumberFormat="1" applyFont="1" applyBorder="1" applyAlignment="1">
      <alignment horizontal="center"/>
    </xf>
    <xf numFmtId="187" fontId="4" fillId="0" borderId="6" xfId="0" applyNumberFormat="1" applyFont="1" applyBorder="1" applyAlignment="1">
      <alignment horizontal="center"/>
    </xf>
    <xf numFmtId="188" fontId="4" fillId="0" borderId="13" xfId="0" applyNumberFormat="1" applyFont="1" applyBorder="1"/>
    <xf numFmtId="0" fontId="4" fillId="0" borderId="8" xfId="0" applyFont="1" applyBorder="1"/>
    <xf numFmtId="0" fontId="4" fillId="0" borderId="11" xfId="0" applyFont="1" applyBorder="1"/>
    <xf numFmtId="0" fontId="2" fillId="0" borderId="11" xfId="0" applyFont="1" applyBorder="1"/>
    <xf numFmtId="0" fontId="2" fillId="0" borderId="10" xfId="0" applyFont="1" applyBorder="1"/>
    <xf numFmtId="0" fontId="2" fillId="0" borderId="1" xfId="0" applyFont="1" applyBorder="1"/>
    <xf numFmtId="0" fontId="7" fillId="0" borderId="0" xfId="0" applyFont="1"/>
    <xf numFmtId="0" fontId="7" fillId="0" borderId="0" xfId="0" applyFont="1" applyAlignment="1">
      <alignment horizontal="left"/>
    </xf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19</xdr:row>
      <xdr:rowOff>0</xdr:rowOff>
    </xdr:from>
    <xdr:to>
      <xdr:col>20</xdr:col>
      <xdr:colOff>0</xdr:colOff>
      <xdr:row>19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8810625" y="5467350"/>
          <a:ext cx="1352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21</xdr:col>
      <xdr:colOff>0</xdr:colOff>
      <xdr:row>0</xdr:row>
      <xdr:rowOff>200025</xdr:rowOff>
    </xdr:from>
    <xdr:to>
      <xdr:col>21</xdr:col>
      <xdr:colOff>0</xdr:colOff>
      <xdr:row>8</xdr:row>
      <xdr:rowOff>28575</xdr:rowOff>
    </xdr:to>
    <xdr:sp macro="" textlink="">
      <xdr:nvSpPr>
        <xdr:cNvPr id="3" name="Text Box 8"/>
        <xdr:cNvSpPr txBox="1">
          <a:spLocks noChangeArrowheads="1"/>
        </xdr:cNvSpPr>
      </xdr:nvSpPr>
      <xdr:spPr bwMode="auto">
        <a:xfrm>
          <a:off x="10391775" y="200025"/>
          <a:ext cx="0" cy="1990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0"/>
          <a:r>
            <a:rPr lang="th-TH" sz="1100" b="0" i="0" strike="noStrike">
              <a:solidFill>
                <a:srgbClr val="000000"/>
              </a:solidFill>
              <a:cs typeface="JasmineUPC" pitchFamily="18" charset="-34"/>
            </a:rPr>
            <a:t> </a:t>
          </a:r>
          <a:r>
            <a:rPr lang="th-TH" sz="1100" b="0" i="0">
              <a:latin typeface="+mn-lt"/>
              <a:ea typeface="+mn-ea"/>
              <a:cs typeface="JasmineUPC" pitchFamily="18" charset="-34"/>
            </a:rPr>
            <a:t>สถิติเกี่ยวกับหญิงและชาย</a:t>
          </a:r>
          <a:endParaRPr lang="th-TH">
            <a:cs typeface="JasmineUPC" pitchFamily="18" charset="-34"/>
          </a:endParaRPr>
        </a:p>
      </xdr:txBody>
    </xdr:sp>
    <xdr:clientData/>
  </xdr:twoCellAnchor>
  <xdr:twoCellAnchor>
    <xdr:from>
      <xdr:col>19</xdr:col>
      <xdr:colOff>847725</xdr:colOff>
      <xdr:row>21</xdr:row>
      <xdr:rowOff>190500</xdr:rowOff>
    </xdr:from>
    <xdr:to>
      <xdr:col>19</xdr:col>
      <xdr:colOff>1273175</xdr:colOff>
      <xdr:row>23</xdr:row>
      <xdr:rowOff>101600</xdr:rowOff>
    </xdr:to>
    <xdr:sp macro="" textlink="">
      <xdr:nvSpPr>
        <xdr:cNvPr id="4" name="สี่เหลี่ยมผืนผ้า 3"/>
        <xdr:cNvSpPr/>
      </xdr:nvSpPr>
      <xdr:spPr>
        <a:xfrm>
          <a:off x="9658350" y="6076950"/>
          <a:ext cx="425450" cy="3587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vert" rtlCol="0" anchor="ctr"/>
        <a:lstStyle/>
        <a:p>
          <a:pPr algn="ctr"/>
          <a:r>
            <a:rPr lang="en-US" sz="1600" b="1" i="0" baseline="0">
              <a:solidFill>
                <a:schemeClr val="tx1"/>
              </a:solidFill>
              <a:latin typeface="TH SarabunPSK" pitchFamily="34" charset="-34"/>
            </a:rPr>
            <a:t>75</a:t>
          </a:r>
          <a:endParaRPr lang="th-TH" sz="1600" b="1" i="0" baseline="0">
            <a:solidFill>
              <a:schemeClr val="tx1"/>
            </a:solidFill>
            <a:latin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showGridLines="0" tabSelected="1" zoomScale="75" zoomScaleNormal="100" workbookViewId="0">
      <selection activeCell="Q14" sqref="Q14"/>
    </sheetView>
  </sheetViews>
  <sheetFormatPr defaultRowHeight="18.75" x14ac:dyDescent="0.3"/>
  <cols>
    <col min="1" max="1" width="0.85546875" style="5" customWidth="1"/>
    <col min="2" max="2" width="7.85546875" style="5" customWidth="1"/>
    <col min="3" max="3" width="4.5703125" style="5" bestFit="1" customWidth="1"/>
    <col min="4" max="4" width="4" style="5" customWidth="1"/>
    <col min="5" max="5" width="8.28515625" style="5" customWidth="1"/>
    <col min="6" max="7" width="7" style="5" customWidth="1"/>
    <col min="8" max="8" width="8.42578125" style="5" customWidth="1"/>
    <col min="9" max="9" width="7" style="5" customWidth="1"/>
    <col min="10" max="10" width="8.140625" style="5" customWidth="1"/>
    <col min="11" max="11" width="8.42578125" style="5" customWidth="1"/>
    <col min="12" max="13" width="7" style="5" customWidth="1"/>
    <col min="14" max="14" width="8" style="5" customWidth="1"/>
    <col min="15" max="15" width="7.5703125" style="5" customWidth="1"/>
    <col min="16" max="16" width="7" style="5" customWidth="1"/>
    <col min="17" max="17" width="8.5703125" style="5" bestFit="1" customWidth="1"/>
    <col min="18" max="18" width="7.42578125" style="5" customWidth="1"/>
    <col min="19" max="19" width="8" style="5" customWidth="1"/>
    <col min="20" max="20" width="20.28515625" style="4" customWidth="1"/>
    <col min="21" max="21" width="3.42578125" style="5" customWidth="1"/>
    <col min="22" max="16384" width="9.140625" style="5"/>
  </cols>
  <sheetData>
    <row r="1" spans="1:20" s="1" customFormat="1" ht="21" x14ac:dyDescent="0.35">
      <c r="B1" s="1" t="s">
        <v>0</v>
      </c>
      <c r="C1" s="2">
        <v>5.4</v>
      </c>
      <c r="D1" s="1" t="s">
        <v>1</v>
      </c>
      <c r="T1" s="3"/>
    </row>
    <row r="2" spans="1:20" s="1" customFormat="1" ht="21" x14ac:dyDescent="0.35">
      <c r="B2" s="1" t="s">
        <v>2</v>
      </c>
      <c r="C2" s="2">
        <v>5.4</v>
      </c>
      <c r="D2" s="1" t="s">
        <v>3</v>
      </c>
      <c r="T2" s="3"/>
    </row>
    <row r="3" spans="1:20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</row>
    <row r="4" spans="1:20" s="11" customFormat="1" ht="21" customHeight="1" x14ac:dyDescent="0.25">
      <c r="A4" s="6"/>
      <c r="B4" s="6"/>
      <c r="C4" s="6"/>
      <c r="D4" s="6"/>
      <c r="E4" s="7" t="s">
        <v>4</v>
      </c>
      <c r="F4" s="8"/>
      <c r="G4" s="9"/>
      <c r="H4" s="7" t="s">
        <v>5</v>
      </c>
      <c r="I4" s="8"/>
      <c r="J4" s="9"/>
      <c r="K4" s="7" t="s">
        <v>6</v>
      </c>
      <c r="L4" s="8"/>
      <c r="M4" s="9"/>
      <c r="N4" s="7" t="s">
        <v>7</v>
      </c>
      <c r="O4" s="8"/>
      <c r="P4" s="8"/>
      <c r="Q4" s="7" t="s">
        <v>8</v>
      </c>
      <c r="R4" s="8"/>
      <c r="S4" s="8"/>
      <c r="T4" s="10" t="s">
        <v>9</v>
      </c>
    </row>
    <row r="5" spans="1:20" s="11" customFormat="1" ht="21" customHeight="1" x14ac:dyDescent="0.25">
      <c r="A5" s="12"/>
      <c r="B5" s="12"/>
      <c r="C5" s="12"/>
      <c r="D5" s="13"/>
      <c r="E5" s="14" t="s">
        <v>10</v>
      </c>
      <c r="F5" s="14" t="s">
        <v>11</v>
      </c>
      <c r="G5" s="15" t="s">
        <v>12</v>
      </c>
      <c r="H5" s="14" t="s">
        <v>10</v>
      </c>
      <c r="I5" s="14" t="s">
        <v>11</v>
      </c>
      <c r="J5" s="15" t="s">
        <v>12</v>
      </c>
      <c r="K5" s="14" t="s">
        <v>10</v>
      </c>
      <c r="L5" s="14" t="s">
        <v>11</v>
      </c>
      <c r="M5" s="15" t="s">
        <v>12</v>
      </c>
      <c r="N5" s="14" t="s">
        <v>10</v>
      </c>
      <c r="O5" s="14" t="s">
        <v>11</v>
      </c>
      <c r="P5" s="15" t="s">
        <v>12</v>
      </c>
      <c r="Q5" s="14" t="s">
        <v>10</v>
      </c>
      <c r="R5" s="14" t="s">
        <v>11</v>
      </c>
      <c r="S5" s="15" t="s">
        <v>12</v>
      </c>
      <c r="T5" s="16"/>
    </row>
    <row r="6" spans="1:20" s="11" customFormat="1" ht="21" customHeight="1" x14ac:dyDescent="0.25">
      <c r="A6" s="17"/>
      <c r="B6" s="17"/>
      <c r="C6" s="17"/>
      <c r="D6" s="17"/>
      <c r="E6" s="18" t="s">
        <v>13</v>
      </c>
      <c r="F6" s="18" t="s">
        <v>14</v>
      </c>
      <c r="G6" s="19" t="s">
        <v>15</v>
      </c>
      <c r="H6" s="18" t="s">
        <v>13</v>
      </c>
      <c r="I6" s="18" t="s">
        <v>14</v>
      </c>
      <c r="J6" s="19" t="s">
        <v>15</v>
      </c>
      <c r="K6" s="18" t="s">
        <v>13</v>
      </c>
      <c r="L6" s="18" t="s">
        <v>14</v>
      </c>
      <c r="M6" s="19" t="s">
        <v>15</v>
      </c>
      <c r="N6" s="18" t="s">
        <v>13</v>
      </c>
      <c r="O6" s="18" t="s">
        <v>14</v>
      </c>
      <c r="P6" s="19" t="s">
        <v>15</v>
      </c>
      <c r="Q6" s="18" t="s">
        <v>13</v>
      </c>
      <c r="R6" s="18" t="s">
        <v>14</v>
      </c>
      <c r="S6" s="19" t="s">
        <v>15</v>
      </c>
      <c r="T6" s="20"/>
    </row>
    <row r="7" spans="1:20" s="21" customFormat="1" ht="30.75" customHeight="1" x14ac:dyDescent="0.3">
      <c r="E7" s="22" t="s">
        <v>16</v>
      </c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4"/>
      <c r="T7" s="25"/>
    </row>
    <row r="8" spans="1:20" s="32" customFormat="1" ht="28.5" customHeight="1" x14ac:dyDescent="0.3">
      <c r="A8" s="26" t="s">
        <v>17</v>
      </c>
      <c r="B8" s="26"/>
      <c r="C8" s="26"/>
      <c r="D8" s="27"/>
      <c r="E8" s="28">
        <f t="shared" ref="E8:P8" si="0">SUM(E9:E12)</f>
        <v>9306</v>
      </c>
      <c r="F8" s="28">
        <f t="shared" si="0"/>
        <v>4155</v>
      </c>
      <c r="G8" s="28">
        <f t="shared" si="0"/>
        <v>5151</v>
      </c>
      <c r="H8" s="28">
        <f t="shared" si="0"/>
        <v>9241</v>
      </c>
      <c r="I8" s="28">
        <f t="shared" si="0"/>
        <v>4091</v>
      </c>
      <c r="J8" s="28">
        <f t="shared" si="0"/>
        <v>5150</v>
      </c>
      <c r="K8" s="28">
        <f t="shared" si="0"/>
        <v>9014</v>
      </c>
      <c r="L8" s="28">
        <f t="shared" si="0"/>
        <v>3889</v>
      </c>
      <c r="M8" s="28">
        <f t="shared" si="0"/>
        <v>5125</v>
      </c>
      <c r="N8" s="29">
        <f t="shared" si="0"/>
        <v>10555</v>
      </c>
      <c r="O8" s="29">
        <f t="shared" si="0"/>
        <v>4537</v>
      </c>
      <c r="P8" s="29">
        <f t="shared" si="0"/>
        <v>6018</v>
      </c>
      <c r="Q8" s="30">
        <f>SUM(Q9:Q12)</f>
        <v>9995</v>
      </c>
      <c r="R8" s="30">
        <f>SUM(R9:R12)</f>
        <v>4378</v>
      </c>
      <c r="S8" s="30">
        <f>SUM(S9:S12)</f>
        <v>5617</v>
      </c>
      <c r="T8" s="31" t="s">
        <v>18</v>
      </c>
    </row>
    <row r="9" spans="1:20" s="21" customFormat="1" ht="27" customHeight="1" x14ac:dyDescent="0.3">
      <c r="A9" s="33"/>
      <c r="B9" s="33" t="s">
        <v>19</v>
      </c>
      <c r="C9" s="33"/>
      <c r="D9" s="33"/>
      <c r="E9" s="34">
        <v>999</v>
      </c>
      <c r="F9" s="34">
        <v>638</v>
      </c>
      <c r="G9" s="34">
        <v>361</v>
      </c>
      <c r="H9" s="34">
        <v>3787</v>
      </c>
      <c r="I9" s="34">
        <v>1866</v>
      </c>
      <c r="J9" s="34">
        <v>1921</v>
      </c>
      <c r="K9" s="35">
        <v>1107</v>
      </c>
      <c r="L9" s="35">
        <v>697</v>
      </c>
      <c r="M9" s="35">
        <v>410</v>
      </c>
      <c r="N9" s="36">
        <f>SUM(O9:P9)</f>
        <v>1422</v>
      </c>
      <c r="O9" s="36">
        <v>850</v>
      </c>
      <c r="P9" s="36">
        <v>572</v>
      </c>
      <c r="Q9" s="36">
        <f>SUM(R9:S9)</f>
        <v>1935</v>
      </c>
      <c r="R9" s="36">
        <v>1007</v>
      </c>
      <c r="S9" s="36">
        <v>928</v>
      </c>
      <c r="T9" s="37" t="s">
        <v>20</v>
      </c>
    </row>
    <row r="10" spans="1:20" s="21" customFormat="1" ht="27" customHeight="1" x14ac:dyDescent="0.3">
      <c r="A10" s="38"/>
      <c r="B10" s="38" t="s">
        <v>21</v>
      </c>
      <c r="C10" s="38"/>
      <c r="D10" s="39"/>
      <c r="E10" s="34">
        <v>7926</v>
      </c>
      <c r="F10" s="40">
        <v>3342</v>
      </c>
      <c r="G10" s="34">
        <v>4584</v>
      </c>
      <c r="H10" s="41">
        <v>5205</v>
      </c>
      <c r="I10" s="40">
        <v>2122</v>
      </c>
      <c r="J10" s="34">
        <v>3083</v>
      </c>
      <c r="K10" s="41">
        <v>7442</v>
      </c>
      <c r="L10" s="40">
        <v>2975</v>
      </c>
      <c r="M10" s="34">
        <v>4467</v>
      </c>
      <c r="N10" s="36">
        <f>SUM(O10:P10)</f>
        <v>8583</v>
      </c>
      <c r="O10" s="36">
        <v>3373</v>
      </c>
      <c r="P10" s="36">
        <v>5210</v>
      </c>
      <c r="Q10" s="36">
        <f>SUM(R10:S10)</f>
        <v>7797</v>
      </c>
      <c r="R10" s="36">
        <v>3243</v>
      </c>
      <c r="S10" s="36">
        <v>4554</v>
      </c>
      <c r="T10" s="25" t="s">
        <v>22</v>
      </c>
    </row>
    <row r="11" spans="1:20" s="21" customFormat="1" ht="27" customHeight="1" x14ac:dyDescent="0.3">
      <c r="A11" s="33"/>
      <c r="B11" s="33" t="s">
        <v>23</v>
      </c>
      <c r="C11" s="33"/>
      <c r="D11" s="33"/>
      <c r="E11" s="34">
        <v>355</v>
      </c>
      <c r="F11" s="40">
        <v>164</v>
      </c>
      <c r="G11" s="34">
        <v>191</v>
      </c>
      <c r="H11" s="41">
        <v>169</v>
      </c>
      <c r="I11" s="40">
        <v>82</v>
      </c>
      <c r="J11" s="34">
        <v>87</v>
      </c>
      <c r="K11" s="41">
        <v>264</v>
      </c>
      <c r="L11" s="40">
        <v>119</v>
      </c>
      <c r="M11" s="34">
        <v>145</v>
      </c>
      <c r="N11" s="36">
        <f>SUM(O11:P11)</f>
        <v>355</v>
      </c>
      <c r="O11" s="36">
        <v>220</v>
      </c>
      <c r="P11" s="36">
        <v>135</v>
      </c>
      <c r="Q11" s="36">
        <f>SUM(R11:S11)</f>
        <v>158</v>
      </c>
      <c r="R11" s="36">
        <v>73</v>
      </c>
      <c r="S11" s="36">
        <v>85</v>
      </c>
      <c r="T11" s="25" t="s">
        <v>24</v>
      </c>
    </row>
    <row r="12" spans="1:20" s="21" customFormat="1" ht="27" customHeight="1" x14ac:dyDescent="0.3">
      <c r="A12" s="33"/>
      <c r="B12" s="33" t="s">
        <v>25</v>
      </c>
      <c r="C12" s="33"/>
      <c r="D12" s="33"/>
      <c r="E12" s="34">
        <v>26</v>
      </c>
      <c r="F12" s="40">
        <v>11</v>
      </c>
      <c r="G12" s="34">
        <v>15</v>
      </c>
      <c r="H12" s="41">
        <v>80</v>
      </c>
      <c r="I12" s="40">
        <v>21</v>
      </c>
      <c r="J12" s="34">
        <v>59</v>
      </c>
      <c r="K12" s="41">
        <v>201</v>
      </c>
      <c r="L12" s="40">
        <v>98</v>
      </c>
      <c r="M12" s="34">
        <v>103</v>
      </c>
      <c r="N12" s="36">
        <f>SUM(O12:P12)</f>
        <v>195</v>
      </c>
      <c r="O12" s="36">
        <v>94</v>
      </c>
      <c r="P12" s="36">
        <v>101</v>
      </c>
      <c r="Q12" s="36">
        <f>SUM(R12:S12)</f>
        <v>105</v>
      </c>
      <c r="R12" s="36">
        <v>55</v>
      </c>
      <c r="S12" s="36">
        <v>50</v>
      </c>
      <c r="T12" s="25" t="s">
        <v>26</v>
      </c>
    </row>
    <row r="13" spans="1:20" s="21" customFormat="1" ht="30.75" customHeight="1" x14ac:dyDescent="0.3">
      <c r="E13" s="42" t="s">
        <v>27</v>
      </c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4"/>
      <c r="T13" s="25"/>
    </row>
    <row r="14" spans="1:20" s="32" customFormat="1" ht="28.5" customHeight="1" x14ac:dyDescent="0.3">
      <c r="A14" s="26" t="s">
        <v>28</v>
      </c>
      <c r="B14" s="26"/>
      <c r="C14" s="26"/>
      <c r="D14" s="27"/>
      <c r="E14" s="28">
        <f t="shared" ref="E14:M14" si="1">SUM(E15:E17)</f>
        <v>127100</v>
      </c>
      <c r="F14" s="28">
        <f t="shared" si="1"/>
        <v>63618</v>
      </c>
      <c r="G14" s="28">
        <f t="shared" si="1"/>
        <v>60366</v>
      </c>
      <c r="H14" s="28">
        <f t="shared" si="1"/>
        <v>136455</v>
      </c>
      <c r="I14" s="28">
        <f t="shared" si="1"/>
        <v>69979</v>
      </c>
      <c r="J14" s="28">
        <f t="shared" si="1"/>
        <v>66476</v>
      </c>
      <c r="K14" s="28">
        <f t="shared" si="1"/>
        <v>131349</v>
      </c>
      <c r="L14" s="28">
        <f t="shared" si="1"/>
        <v>66081</v>
      </c>
      <c r="M14" s="28">
        <f t="shared" si="1"/>
        <v>65268</v>
      </c>
      <c r="N14" s="29">
        <f>SUM(O14:P14)</f>
        <v>155600</v>
      </c>
      <c r="O14" s="29">
        <f>SUM(O15:O17)</f>
        <v>76885</v>
      </c>
      <c r="P14" s="29">
        <f>SUM(P15:P17)</f>
        <v>78715</v>
      </c>
      <c r="Q14" s="30">
        <f>SUM(Q15:Q17)</f>
        <v>156054</v>
      </c>
      <c r="R14" s="30">
        <f>SUM(R15:R17)</f>
        <v>77765</v>
      </c>
      <c r="S14" s="30">
        <f>SUM(S15:S17)</f>
        <v>78289</v>
      </c>
      <c r="T14" s="31" t="s">
        <v>29</v>
      </c>
    </row>
    <row r="15" spans="1:20" s="21" customFormat="1" ht="27" customHeight="1" x14ac:dyDescent="0.3">
      <c r="B15" s="21" t="s">
        <v>30</v>
      </c>
      <c r="E15" s="34">
        <v>37836</v>
      </c>
      <c r="F15" s="34">
        <v>19438</v>
      </c>
      <c r="G15" s="34">
        <v>18398</v>
      </c>
      <c r="H15" s="34">
        <v>37969</v>
      </c>
      <c r="I15" s="34">
        <v>19604</v>
      </c>
      <c r="J15" s="34">
        <v>18365</v>
      </c>
      <c r="K15" s="34">
        <v>36810</v>
      </c>
      <c r="L15" s="34">
        <v>17720</v>
      </c>
      <c r="M15" s="34">
        <v>19090</v>
      </c>
      <c r="N15" s="36">
        <f>SUM(O15:P15)</f>
        <v>62362</v>
      </c>
      <c r="O15" s="36">
        <v>29695</v>
      </c>
      <c r="P15" s="36">
        <v>32667</v>
      </c>
      <c r="Q15" s="45">
        <f>SUM(R15:S15)</f>
        <v>23575</v>
      </c>
      <c r="R15" s="36">
        <v>11616</v>
      </c>
      <c r="S15" s="36">
        <v>11959</v>
      </c>
      <c r="T15" s="46" t="s">
        <v>31</v>
      </c>
    </row>
    <row r="16" spans="1:20" s="21" customFormat="1" ht="27" customHeight="1" x14ac:dyDescent="0.3">
      <c r="B16" s="21" t="s">
        <v>32</v>
      </c>
      <c r="E16" s="34">
        <v>65637</v>
      </c>
      <c r="F16" s="34">
        <v>32019</v>
      </c>
      <c r="G16" s="34">
        <v>30502</v>
      </c>
      <c r="H16" s="34">
        <v>74096</v>
      </c>
      <c r="I16" s="34">
        <v>37939</v>
      </c>
      <c r="J16" s="34">
        <v>36157</v>
      </c>
      <c r="K16" s="34">
        <v>70160</v>
      </c>
      <c r="L16" s="34">
        <v>35871</v>
      </c>
      <c r="M16" s="34">
        <v>34289</v>
      </c>
      <c r="N16" s="36">
        <f>SUM(O16:P16)</f>
        <v>68514</v>
      </c>
      <c r="O16" s="36">
        <v>35198</v>
      </c>
      <c r="P16" s="36">
        <v>33316</v>
      </c>
      <c r="Q16" s="45">
        <f>SUM(R16:S16)</f>
        <v>69887</v>
      </c>
      <c r="R16" s="36">
        <v>36403</v>
      </c>
      <c r="S16" s="36">
        <v>33484</v>
      </c>
      <c r="T16" s="46" t="s">
        <v>33</v>
      </c>
    </row>
    <row r="17" spans="1:20" s="21" customFormat="1" ht="27" customHeight="1" x14ac:dyDescent="0.3">
      <c r="B17" s="21" t="s">
        <v>34</v>
      </c>
      <c r="E17" s="34">
        <v>23627</v>
      </c>
      <c r="F17" s="34">
        <v>12161</v>
      </c>
      <c r="G17" s="34">
        <v>11466</v>
      </c>
      <c r="H17" s="34">
        <v>24390</v>
      </c>
      <c r="I17" s="34">
        <v>12436</v>
      </c>
      <c r="J17" s="34">
        <v>11954</v>
      </c>
      <c r="K17" s="34">
        <v>24379</v>
      </c>
      <c r="L17" s="34">
        <v>12490</v>
      </c>
      <c r="M17" s="34">
        <v>11889</v>
      </c>
      <c r="N17" s="36">
        <f>SUM(O17:P17)</f>
        <v>24724</v>
      </c>
      <c r="O17" s="36">
        <v>11992</v>
      </c>
      <c r="P17" s="36">
        <v>12732</v>
      </c>
      <c r="Q17" s="45">
        <f>SUM(R17:S17)</f>
        <v>62592</v>
      </c>
      <c r="R17" s="36">
        <v>29746</v>
      </c>
      <c r="S17" s="36">
        <v>32846</v>
      </c>
      <c r="T17" s="46" t="s">
        <v>35</v>
      </c>
    </row>
    <row r="18" spans="1:20" ht="6" customHeight="1" x14ac:dyDescent="0.3">
      <c r="E18" s="47"/>
      <c r="F18" s="47"/>
      <c r="G18" s="47"/>
      <c r="H18" s="47"/>
      <c r="I18" s="47"/>
      <c r="J18" s="47"/>
      <c r="K18" s="47"/>
      <c r="L18" s="47"/>
      <c r="M18" s="47"/>
      <c r="N18" s="21">
        <f>SUM(O18:P18)</f>
        <v>0</v>
      </c>
      <c r="O18" s="47"/>
      <c r="P18" s="47"/>
      <c r="Q18" s="45">
        <f>SUM(R18:S18)</f>
        <v>0</v>
      </c>
      <c r="R18" s="48"/>
      <c r="S18" s="48"/>
      <c r="T18" s="49"/>
    </row>
    <row r="19" spans="1:20" ht="6" customHeight="1" x14ac:dyDescent="0.3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</row>
    <row r="20" spans="1:20" s="11" customFormat="1" ht="17.100000000000001" customHeight="1" x14ac:dyDescent="0.25">
      <c r="B20" s="51" t="s">
        <v>36</v>
      </c>
      <c r="C20" s="51"/>
      <c r="D20" s="51"/>
      <c r="E20" s="51"/>
      <c r="F20" s="51"/>
      <c r="G20" s="51"/>
      <c r="M20" s="51" t="s">
        <v>37</v>
      </c>
      <c r="N20" s="51"/>
      <c r="O20" s="51"/>
      <c r="P20" s="51"/>
      <c r="Q20" s="51"/>
      <c r="R20" s="51"/>
      <c r="S20" s="51"/>
    </row>
    <row r="21" spans="1:20" ht="17.100000000000001" customHeight="1" x14ac:dyDescent="0.3">
      <c r="B21" s="51" t="s">
        <v>38</v>
      </c>
      <c r="C21" s="51"/>
      <c r="D21" s="51"/>
      <c r="E21" s="51"/>
      <c r="F21" s="51"/>
      <c r="G21" s="51"/>
      <c r="M21" s="51" t="s">
        <v>39</v>
      </c>
      <c r="N21" s="51"/>
      <c r="O21" s="51"/>
      <c r="P21" s="51"/>
      <c r="Q21" s="51"/>
      <c r="R21" s="51"/>
      <c r="S21" s="51"/>
      <c r="T21" s="5"/>
    </row>
    <row r="22" spans="1:20" ht="17.100000000000001" customHeight="1" x14ac:dyDescent="0.3">
      <c r="B22" s="51" t="s">
        <v>40</v>
      </c>
      <c r="C22" s="51"/>
      <c r="D22" s="51"/>
      <c r="E22" s="51"/>
      <c r="F22" s="51"/>
      <c r="G22" s="51"/>
      <c r="M22" s="52" t="s">
        <v>41</v>
      </c>
      <c r="N22" s="52"/>
      <c r="O22" s="52"/>
      <c r="P22" s="52"/>
      <c r="Q22" s="52"/>
      <c r="R22" s="51"/>
      <c r="S22" s="51"/>
      <c r="T22" s="5"/>
    </row>
  </sheetData>
  <mergeCells count="12">
    <mergeCell ref="A5:D5"/>
    <mergeCell ref="E7:S7"/>
    <mergeCell ref="A8:D8"/>
    <mergeCell ref="E13:S13"/>
    <mergeCell ref="A14:D14"/>
    <mergeCell ref="M22:Q22"/>
    <mergeCell ref="E4:G4"/>
    <mergeCell ref="H4:J4"/>
    <mergeCell ref="K4:M4"/>
    <mergeCell ref="N4:P4"/>
    <mergeCell ref="Q4:S4"/>
    <mergeCell ref="T4:T6"/>
  </mergeCells>
  <pageMargins left="0.70866141732283472" right="0.19685039370078741" top="0.78740157480314965" bottom="0.19685039370078741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T-5.4</vt:lpstr>
      <vt:lpstr>'T-5.4'!Print_Area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2016-11-01T03:04:29Z</dcterms:created>
  <dcterms:modified xsi:type="dcterms:W3CDTF">2016-11-01T03:04:35Z</dcterms:modified>
</cp:coreProperties>
</file>