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 tabRatio="160"/>
  </bookViews>
  <sheets>
    <sheet name="T-5.4" sheetId="24" r:id="rId1"/>
  </sheets>
  <calcPr calcId="144525"/>
</workbook>
</file>

<file path=xl/calcChain.xml><?xml version="1.0" encoding="utf-8"?>
<calcChain xmlns="http://schemas.openxmlformats.org/spreadsheetml/2006/main">
  <c r="S14" i="24" l="1"/>
  <c r="R14" i="24"/>
  <c r="Q14" i="24"/>
  <c r="Q8" i="24"/>
  <c r="S8" i="24"/>
  <c r="R8" i="24"/>
  <c r="N15" i="24"/>
  <c r="N14" i="24" s="1"/>
  <c r="N16" i="24"/>
  <c r="N17" i="24"/>
  <c r="N18" i="24"/>
  <c r="O14" i="24"/>
  <c r="P14" i="24"/>
  <c r="K18" i="24"/>
  <c r="H18" i="24"/>
  <c r="E18" i="24"/>
  <c r="K17" i="24"/>
  <c r="H17" i="24"/>
  <c r="E17" i="24"/>
  <c r="K16" i="24"/>
  <c r="H16" i="24"/>
  <c r="E16" i="24"/>
  <c r="K15" i="24"/>
  <c r="K14" i="24" s="1"/>
  <c r="H15" i="24"/>
  <c r="H14" i="24" s="1"/>
  <c r="M14" i="24"/>
  <c r="L14" i="24"/>
  <c r="J14" i="24"/>
  <c r="I14" i="24"/>
  <c r="G14" i="24"/>
  <c r="F14" i="24"/>
  <c r="E14" i="24"/>
  <c r="K11" i="24"/>
  <c r="H11" i="24"/>
  <c r="E11" i="24"/>
  <c r="K10" i="24"/>
  <c r="H10" i="24"/>
  <c r="E10" i="24"/>
  <c r="K9" i="24"/>
  <c r="K8" i="24" s="1"/>
  <c r="H9" i="24"/>
  <c r="H8" i="24" s="1"/>
  <c r="E9" i="24"/>
  <c r="E8" i="24" s="1"/>
  <c r="M8" i="24"/>
  <c r="L8" i="24"/>
  <c r="J8" i="24"/>
  <c r="I8" i="24"/>
  <c r="G8" i="24"/>
  <c r="F8" i="24"/>
  <c r="N9" i="24"/>
  <c r="N8" i="24" s="1"/>
  <c r="N10" i="24"/>
  <c r="N11" i="24"/>
  <c r="O8" i="24"/>
  <c r="P8" i="24"/>
</calcChain>
</file>

<file path=xl/sharedStrings.xml><?xml version="1.0" encoding="utf-8"?>
<sst xmlns="http://schemas.openxmlformats.org/spreadsheetml/2006/main" count="84" uniqueCount="46">
  <si>
    <t>Total</t>
  </si>
  <si>
    <t>รวม</t>
  </si>
  <si>
    <t>ชาย</t>
  </si>
  <si>
    <t>หญิง</t>
  </si>
  <si>
    <t>Male</t>
  </si>
  <si>
    <t>Female</t>
  </si>
  <si>
    <t>ตาราง</t>
  </si>
  <si>
    <t>TABLE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</si>
  <si>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</si>
  <si>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</si>
  <si>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</si>
  <si>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</si>
  <si>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</si>
  <si>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</si>
  <si>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</si>
  <si>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</si>
  <si>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</si>
  <si>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</si>
  <si>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</si>
  <si>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</si>
  <si>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</si>
  <si>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</si>
  <si>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</si>
  <si>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</si>
  <si>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Level of education</t>
  </si>
  <si>
    <t xml:space="preserve">  Upper Secondary</t>
  </si>
  <si>
    <t xml:space="preserve">  Lower Secondary</t>
  </si>
  <si>
    <t xml:space="preserve">  Elementary</t>
  </si>
  <si>
    <t>ก่อนประถมศึกษา</t>
  </si>
  <si>
    <t xml:space="preserve">  Pre-elementary</t>
  </si>
  <si>
    <t>รายการ</t>
  </si>
  <si>
    <t>Item</t>
  </si>
  <si>
    <t xml:space="preserve">         -</t>
  </si>
  <si>
    <t>2551 (2008)</t>
  </si>
  <si>
    <t>2552 (2009)</t>
  </si>
  <si>
    <t>2553 (2010)</t>
  </si>
  <si>
    <t xml:space="preserve">            ที่มา: สำนักงานเขตพื้นที่การศึกษาประถมศึกษายโสธร เขต 1 , 2</t>
  </si>
  <si>
    <t xml:space="preserve">                   สำนักงานเขตพื้นที่การศึกษามัธยมศึกษาเขต 28 ยโสธร</t>
  </si>
  <si>
    <t xml:space="preserve">             Yasothon Secondary  Educational  Service Area  Office, Area 28</t>
  </si>
  <si>
    <t xml:space="preserve">              Department of Local Administration</t>
  </si>
  <si>
    <t>2555 (2012)</t>
  </si>
  <si>
    <t>2554 (2011)</t>
  </si>
  <si>
    <t xml:space="preserve">  Source: Yasothon Primary Educational  Service Area  Office, Area 1,2</t>
  </si>
  <si>
    <t xml:space="preserve">                   กรมส่งเสริมการปกครองท้องถิ่น</t>
  </si>
  <si>
    <t>ครู จำแนกตามเพศ วุฒิการศึกษา และจำนวนนักเรียน จำแนกตามเพศและระดับการศึกษา  พ.ศ. 2551 - 2555</t>
  </si>
  <si>
    <t>TEACHERS  BY SEX QUALIFICATION AND STUDENTS BY SEX AND LEVEL OF EDUCATION : 2008 - 2012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</si>
</sst>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96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sz val="8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88" fontId="9" fillId="0" borderId="10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188" fontId="7" fillId="0" borderId="10" xfId="2" applyNumberFormat="1" applyFont="1" applyBorder="1"/>
    <xf numFmtId="0" fontId="7" fillId="0" borderId="0" xfId="0" applyFont="1" applyAlignment="1"/>
    <xf numFmtId="0" fontId="7" fillId="0" borderId="5" xfId="0" applyFont="1" applyBorder="1" applyAlignment="1"/>
    <xf numFmtId="188" fontId="7" fillId="0" borderId="4" xfId="2" applyNumberFormat="1" applyFont="1" applyBorder="1"/>
    <xf numFmtId="188" fontId="7" fillId="0" borderId="0" xfId="2" applyNumberFormat="1" applyFont="1"/>
    <xf numFmtId="0" fontId="7" fillId="0" borderId="4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1" xfId="0" applyFont="1" applyBorder="1"/>
    <xf numFmtId="0" fontId="8" fillId="0" borderId="0" xfId="0" applyFont="1"/>
    <xf numFmtId="0" fontId="8" fillId="0" borderId="0" xfId="0" applyFont="1" applyBorder="1"/>
    <xf numFmtId="0" fontId="6" fillId="0" borderId="0" xfId="0" applyFont="1"/>
    <xf numFmtId="0" fontId="6" fillId="0" borderId="0" xfId="0" applyFont="1" applyBorder="1"/>
    <xf numFmtId="196" fontId="6" fillId="0" borderId="0" xfId="0" applyNumberFormat="1" applyFont="1" applyAlignment="1">
      <alignment horizontal="center"/>
    </xf>
    <xf numFmtId="196" fontId="4" fillId="0" borderId="0" xfId="0" applyNumberFormat="1" applyFont="1" applyAlignment="1">
      <alignment horizontal="center"/>
    </xf>
    <xf numFmtId="188" fontId="7" fillId="0" borderId="10" xfId="0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0</xdr:row>
      <xdr:rowOff>0</xdr:rowOff>
    </xdr:from>
    <xdr:to>
      <xdr:col>22</xdr:col>
      <xdr:colOff>295275</xdr:colOff>
      <xdr:row>20</xdr:row>
      <xdr:rowOff>0</xdr:rowOff>
    </xdr:to>
    <xdr:grpSp>
      <xdr:nvGrpSpPr>
        <xdr:cNvPr id="15383" name="Group 93"/>
        <xdr:cNvGrpSpPr>
          <a:grpSpLocks/>
        </xdr:cNvGrpSpPr>
      </xdr:nvGrpSpPr>
      <xdr:grpSpPr bwMode="auto">
        <a:xfrm>
          <a:off x="9296400" y="0"/>
          <a:ext cx="590550" cy="5800725"/>
          <a:chOff x="1044" y="1"/>
          <a:chExt cx="62" cy="710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65</a:t>
            </a:r>
          </a:p>
        </xdr:txBody>
      </xdr:sp>
      <xdr:cxnSp macro="">
        <xdr:nvCxnSpPr>
          <xdr:cNvPr id="1538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4"/>
  </sheetPr>
  <dimension ref="A1:T23"/>
  <sheetViews>
    <sheetView tabSelected="1" workbookViewId="0">
      <selection activeCell="J14" sqref="J14"/>
    </sheetView>
  </sheetViews>
  <sheetFormatPr defaultRowHeight="21.75" x14ac:dyDescent="0.5"/>
  <cols>
    <col min="1" max="1" width="0.85546875" style="4" customWidth="1"/>
    <col min="2" max="2" width="5.85546875" style="4" customWidth="1"/>
    <col min="3" max="3" width="3.5703125" style="4" customWidth="1"/>
    <col min="4" max="4" width="8.140625" style="4" customWidth="1"/>
    <col min="5" max="19" width="6.7109375" style="4" customWidth="1"/>
    <col min="20" max="20" width="18.28515625" style="3" customWidth="1"/>
    <col min="21" max="21" width="2.28515625" style="4" customWidth="1"/>
    <col min="22" max="22" width="4.140625" style="4" customWidth="1"/>
    <col min="23" max="16384" width="9.140625" style="4"/>
  </cols>
  <sheetData>
    <row r="1" spans="1:20" s="29" customFormat="1" x14ac:dyDescent="0.5">
      <c r="B1" s="29" t="s">
        <v>6</v>
      </c>
      <c r="C1" s="31">
        <v>5.4</v>
      </c>
      <c r="D1" s="29" t="s">
        <v>44</v>
      </c>
      <c r="T1" s="30"/>
    </row>
    <row r="2" spans="1:20" s="1" customFormat="1" ht="19.5" x14ac:dyDescent="0.45">
      <c r="B2" s="1" t="s">
        <v>7</v>
      </c>
      <c r="C2" s="32">
        <v>5.4</v>
      </c>
      <c r="D2" s="1" t="s">
        <v>45</v>
      </c>
      <c r="T2" s="2"/>
    </row>
    <row r="3" spans="1:20" ht="6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</row>
    <row r="4" spans="1:20" s="6" customFormat="1" ht="21" customHeight="1" x14ac:dyDescent="0.45">
      <c r="A4" s="5"/>
      <c r="B4" s="5"/>
      <c r="C4" s="5"/>
      <c r="D4" s="5"/>
      <c r="E4" s="37" t="s">
        <v>33</v>
      </c>
      <c r="F4" s="38"/>
      <c r="G4" s="39"/>
      <c r="H4" s="37" t="s">
        <v>34</v>
      </c>
      <c r="I4" s="38"/>
      <c r="J4" s="39"/>
      <c r="K4" s="37" t="s">
        <v>35</v>
      </c>
      <c r="L4" s="38"/>
      <c r="M4" s="39"/>
      <c r="N4" s="37" t="s">
        <v>41</v>
      </c>
      <c r="O4" s="38"/>
      <c r="P4" s="39"/>
      <c r="Q4" s="37" t="s">
        <v>40</v>
      </c>
      <c r="R4" s="38"/>
      <c r="S4" s="38"/>
      <c r="T4" s="34" t="s">
        <v>31</v>
      </c>
    </row>
    <row r="5" spans="1:20" s="6" customFormat="1" ht="21" customHeight="1" x14ac:dyDescent="0.45">
      <c r="A5" s="44" t="s">
        <v>30</v>
      </c>
      <c r="B5" s="44"/>
      <c r="C5" s="44"/>
      <c r="D5" s="45"/>
      <c r="E5" s="7" t="s">
        <v>1</v>
      </c>
      <c r="F5" s="7" t="s">
        <v>2</v>
      </c>
      <c r="G5" s="8" t="s">
        <v>3</v>
      </c>
      <c r="H5" s="7" t="s">
        <v>1</v>
      </c>
      <c r="I5" s="7" t="s">
        <v>2</v>
      </c>
      <c r="J5" s="8" t="s">
        <v>3</v>
      </c>
      <c r="K5" s="7" t="s">
        <v>1</v>
      </c>
      <c r="L5" s="7" t="s">
        <v>2</v>
      </c>
      <c r="M5" s="8" t="s">
        <v>3</v>
      </c>
      <c r="N5" s="7" t="s">
        <v>1</v>
      </c>
      <c r="O5" s="7" t="s">
        <v>2</v>
      </c>
      <c r="P5" s="8" t="s">
        <v>3</v>
      </c>
      <c r="Q5" s="7" t="s">
        <v>1</v>
      </c>
      <c r="R5" s="7" t="s">
        <v>2</v>
      </c>
      <c r="S5" s="8" t="s">
        <v>3</v>
      </c>
      <c r="T5" s="35"/>
    </row>
    <row r="6" spans="1:20" s="6" customFormat="1" ht="21" customHeight="1" x14ac:dyDescent="0.45">
      <c r="A6" s="9"/>
      <c r="B6" s="9"/>
      <c r="C6" s="9"/>
      <c r="D6" s="9"/>
      <c r="E6" s="10" t="s">
        <v>0</v>
      </c>
      <c r="F6" s="10" t="s">
        <v>4</v>
      </c>
      <c r="G6" s="11" t="s">
        <v>5</v>
      </c>
      <c r="H6" s="10" t="s">
        <v>0</v>
      </c>
      <c r="I6" s="10" t="s">
        <v>4</v>
      </c>
      <c r="J6" s="11" t="s">
        <v>5</v>
      </c>
      <c r="K6" s="10" t="s">
        <v>0</v>
      </c>
      <c r="L6" s="10" t="s">
        <v>4</v>
      </c>
      <c r="M6" s="11" t="s">
        <v>5</v>
      </c>
      <c r="N6" s="10" t="s">
        <v>0</v>
      </c>
      <c r="O6" s="10" t="s">
        <v>4</v>
      </c>
      <c r="P6" s="11" t="s">
        <v>5</v>
      </c>
      <c r="Q6" s="10" t="s">
        <v>0</v>
      </c>
      <c r="R6" s="10" t="s">
        <v>4</v>
      </c>
      <c r="S6" s="11" t="s">
        <v>5</v>
      </c>
      <c r="T6" s="36"/>
    </row>
    <row r="7" spans="1:20" s="6" customFormat="1" ht="30.75" customHeight="1" x14ac:dyDescent="0.45">
      <c r="E7" s="46" t="s">
        <v>12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12"/>
    </row>
    <row r="8" spans="1:20" s="15" customFormat="1" ht="28.5" customHeight="1" x14ac:dyDescent="0.45">
      <c r="A8" s="40" t="s">
        <v>13</v>
      </c>
      <c r="B8" s="40"/>
      <c r="C8" s="40"/>
      <c r="D8" s="41"/>
      <c r="E8" s="13">
        <f t="shared" ref="E8:S8" si="0">SUM(E9:E12)</f>
        <v>5201</v>
      </c>
      <c r="F8" s="13">
        <f t="shared" si="0"/>
        <v>2475</v>
      </c>
      <c r="G8" s="13">
        <f t="shared" si="0"/>
        <v>2726</v>
      </c>
      <c r="H8" s="13">
        <f t="shared" si="0"/>
        <v>5465</v>
      </c>
      <c r="I8" s="13">
        <f t="shared" si="0"/>
        <v>2529</v>
      </c>
      <c r="J8" s="13">
        <f t="shared" si="0"/>
        <v>2936</v>
      </c>
      <c r="K8" s="13">
        <f t="shared" si="0"/>
        <v>5484</v>
      </c>
      <c r="L8" s="13">
        <f t="shared" si="0"/>
        <v>2480</v>
      </c>
      <c r="M8" s="13">
        <f t="shared" si="0"/>
        <v>3004</v>
      </c>
      <c r="N8" s="13">
        <f t="shared" si="0"/>
        <v>5562</v>
      </c>
      <c r="O8" s="13">
        <f t="shared" si="0"/>
        <v>2520</v>
      </c>
      <c r="P8" s="13">
        <f t="shared" si="0"/>
        <v>3042</v>
      </c>
      <c r="Q8" s="13">
        <f t="shared" si="0"/>
        <v>5572</v>
      </c>
      <c r="R8" s="13">
        <f t="shared" si="0"/>
        <v>2427</v>
      </c>
      <c r="S8" s="13">
        <f t="shared" si="0"/>
        <v>3145</v>
      </c>
      <c r="T8" s="14" t="s">
        <v>14</v>
      </c>
    </row>
    <row r="9" spans="1:20" s="6" customFormat="1" ht="27" customHeight="1" x14ac:dyDescent="0.45">
      <c r="A9" s="16"/>
      <c r="B9" s="16" t="s">
        <v>15</v>
      </c>
      <c r="C9" s="16"/>
      <c r="D9" s="16"/>
      <c r="E9" s="17">
        <f>SUM(F9:G9)</f>
        <v>461</v>
      </c>
      <c r="F9" s="17">
        <v>282</v>
      </c>
      <c r="G9" s="17">
        <v>179</v>
      </c>
      <c r="H9" s="17">
        <f>SUM(I9:J9)</f>
        <v>535</v>
      </c>
      <c r="I9" s="17">
        <v>372</v>
      </c>
      <c r="J9" s="17">
        <v>163</v>
      </c>
      <c r="K9" s="17">
        <f>SUM(L9:M9)</f>
        <v>602</v>
      </c>
      <c r="L9" s="17">
        <v>401</v>
      </c>
      <c r="M9" s="17">
        <v>201</v>
      </c>
      <c r="N9" s="17">
        <f>SUM(O9:P9)</f>
        <v>573</v>
      </c>
      <c r="O9" s="17">
        <v>373</v>
      </c>
      <c r="P9" s="17">
        <v>200</v>
      </c>
      <c r="Q9" s="33">
        <v>402</v>
      </c>
      <c r="R9" s="33">
        <v>392</v>
      </c>
      <c r="S9" s="33">
        <v>10</v>
      </c>
      <c r="T9" s="12" t="s">
        <v>16</v>
      </c>
    </row>
    <row r="10" spans="1:20" s="6" customFormat="1" ht="27" customHeight="1" x14ac:dyDescent="0.45">
      <c r="A10" s="18"/>
      <c r="B10" s="18" t="s">
        <v>17</v>
      </c>
      <c r="C10" s="18"/>
      <c r="D10" s="19"/>
      <c r="E10" s="17">
        <f>SUM(F10:G10)</f>
        <v>4527</v>
      </c>
      <c r="F10" s="20">
        <v>2080</v>
      </c>
      <c r="G10" s="17">
        <v>2447</v>
      </c>
      <c r="H10" s="17">
        <f>SUM(I10:J10)</f>
        <v>4654</v>
      </c>
      <c r="I10" s="20">
        <v>2027</v>
      </c>
      <c r="J10" s="17">
        <v>2627</v>
      </c>
      <c r="K10" s="17">
        <f>SUM(L10:M10)</f>
        <v>4633</v>
      </c>
      <c r="L10" s="20">
        <v>1974</v>
      </c>
      <c r="M10" s="17">
        <v>2659</v>
      </c>
      <c r="N10" s="17">
        <f>SUM(O10:P10)</f>
        <v>4903</v>
      </c>
      <c r="O10" s="20">
        <v>2097</v>
      </c>
      <c r="P10" s="17">
        <v>2806</v>
      </c>
      <c r="Q10" s="33">
        <v>5120</v>
      </c>
      <c r="R10" s="33">
        <v>2000</v>
      </c>
      <c r="S10" s="33">
        <v>3120</v>
      </c>
      <c r="T10" s="12" t="s">
        <v>18</v>
      </c>
    </row>
    <row r="11" spans="1:20" s="6" customFormat="1" ht="27" customHeight="1" x14ac:dyDescent="0.45">
      <c r="A11" s="16"/>
      <c r="B11" s="16" t="s">
        <v>19</v>
      </c>
      <c r="C11" s="16"/>
      <c r="D11" s="16"/>
      <c r="E11" s="17">
        <f>SUM(F11:G11)</f>
        <v>213</v>
      </c>
      <c r="F11" s="20">
        <v>113</v>
      </c>
      <c r="G11" s="17">
        <v>100</v>
      </c>
      <c r="H11" s="17">
        <f>SUM(I11:J11)</f>
        <v>276</v>
      </c>
      <c r="I11" s="20">
        <v>130</v>
      </c>
      <c r="J11" s="17">
        <v>146</v>
      </c>
      <c r="K11" s="17">
        <f>SUM(L11:M11)</f>
        <v>249</v>
      </c>
      <c r="L11" s="20">
        <v>105</v>
      </c>
      <c r="M11" s="17">
        <v>144</v>
      </c>
      <c r="N11" s="17">
        <f>SUM(O11:P11)</f>
        <v>86</v>
      </c>
      <c r="O11" s="20">
        <v>50</v>
      </c>
      <c r="P11" s="17">
        <v>36</v>
      </c>
      <c r="Q11" s="33">
        <v>50</v>
      </c>
      <c r="R11" s="33">
        <v>35</v>
      </c>
      <c r="S11" s="33">
        <v>15</v>
      </c>
      <c r="T11" s="12" t="s">
        <v>20</v>
      </c>
    </row>
    <row r="12" spans="1:20" s="6" customFormat="1" ht="27" customHeight="1" x14ac:dyDescent="0.45">
      <c r="A12" s="16"/>
      <c r="B12" s="16" t="s">
        <v>21</v>
      </c>
      <c r="C12" s="16"/>
      <c r="D12" s="16"/>
      <c r="E12" s="20" t="s">
        <v>32</v>
      </c>
      <c r="F12" s="20" t="s">
        <v>32</v>
      </c>
      <c r="G12" s="20" t="s">
        <v>32</v>
      </c>
      <c r="H12" s="20" t="s">
        <v>32</v>
      </c>
      <c r="I12" s="20" t="s">
        <v>32</v>
      </c>
      <c r="J12" s="20" t="s">
        <v>32</v>
      </c>
      <c r="K12" s="20" t="s">
        <v>32</v>
      </c>
      <c r="L12" s="20" t="s">
        <v>32</v>
      </c>
      <c r="M12" s="20" t="s">
        <v>32</v>
      </c>
      <c r="N12" s="20" t="s">
        <v>32</v>
      </c>
      <c r="O12" s="20" t="s">
        <v>32</v>
      </c>
      <c r="P12" s="20" t="s">
        <v>32</v>
      </c>
      <c r="Q12" s="20" t="s">
        <v>32</v>
      </c>
      <c r="R12" s="20" t="s">
        <v>32</v>
      </c>
      <c r="S12" s="20" t="s">
        <v>32</v>
      </c>
      <c r="T12" s="12" t="s">
        <v>22</v>
      </c>
    </row>
    <row r="13" spans="1:20" s="6" customFormat="1" ht="30.75" customHeight="1" x14ac:dyDescent="0.45">
      <c r="E13" s="42" t="s">
        <v>23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1"/>
      <c r="T13" s="12"/>
    </row>
    <row r="14" spans="1:20" s="15" customFormat="1" ht="28.5" customHeight="1" x14ac:dyDescent="0.45">
      <c r="A14" s="40" t="s">
        <v>8</v>
      </c>
      <c r="B14" s="40"/>
      <c r="C14" s="40"/>
      <c r="D14" s="41"/>
      <c r="E14" s="13">
        <f t="shared" ref="E14:S14" si="1">SUM(E15:E18)</f>
        <v>91341</v>
      </c>
      <c r="F14" s="13">
        <f t="shared" si="1"/>
        <v>45945</v>
      </c>
      <c r="G14" s="13">
        <f t="shared" si="1"/>
        <v>45196</v>
      </c>
      <c r="H14" s="13">
        <f t="shared" si="1"/>
        <v>87563</v>
      </c>
      <c r="I14" s="13">
        <f t="shared" si="1"/>
        <v>44376</v>
      </c>
      <c r="J14" s="13">
        <f t="shared" si="1"/>
        <v>43187</v>
      </c>
      <c r="K14" s="13">
        <f t="shared" si="1"/>
        <v>86194</v>
      </c>
      <c r="L14" s="13">
        <f t="shared" si="1"/>
        <v>43464</v>
      </c>
      <c r="M14" s="13">
        <f t="shared" si="1"/>
        <v>42730</v>
      </c>
      <c r="N14" s="13">
        <f t="shared" si="1"/>
        <v>84794</v>
      </c>
      <c r="O14" s="13">
        <f t="shared" si="1"/>
        <v>43199</v>
      </c>
      <c r="P14" s="13">
        <f t="shared" si="1"/>
        <v>41595</v>
      </c>
      <c r="Q14" s="13">
        <f t="shared" si="1"/>
        <v>83572</v>
      </c>
      <c r="R14" s="13">
        <f t="shared" si="1"/>
        <v>43033</v>
      </c>
      <c r="S14" s="13">
        <f t="shared" si="1"/>
        <v>40539</v>
      </c>
      <c r="T14" s="14" t="s">
        <v>24</v>
      </c>
    </row>
    <row r="15" spans="1:20" s="6" customFormat="1" ht="27" customHeight="1" x14ac:dyDescent="0.45">
      <c r="B15" s="6" t="s">
        <v>11</v>
      </c>
      <c r="E15" s="17">
        <v>9850</v>
      </c>
      <c r="F15" s="20">
        <v>3707</v>
      </c>
      <c r="G15" s="17">
        <v>5943</v>
      </c>
      <c r="H15" s="21">
        <f>SUM(I15:J15)</f>
        <v>9235</v>
      </c>
      <c r="I15" s="20">
        <v>3705</v>
      </c>
      <c r="J15" s="17">
        <v>5530</v>
      </c>
      <c r="K15" s="21">
        <f>SUM(L15:M15)</f>
        <v>9582</v>
      </c>
      <c r="L15" s="20">
        <v>3842</v>
      </c>
      <c r="M15" s="17">
        <v>5740</v>
      </c>
      <c r="N15" s="21">
        <f>SUM(O15:P15)</f>
        <v>15991</v>
      </c>
      <c r="O15" s="20">
        <v>7918</v>
      </c>
      <c r="P15" s="17">
        <v>8073</v>
      </c>
      <c r="Q15" s="17">
        <v>10365</v>
      </c>
      <c r="R15" s="17">
        <v>4047</v>
      </c>
      <c r="S15" s="17">
        <v>6318</v>
      </c>
      <c r="T15" s="12" t="s">
        <v>25</v>
      </c>
    </row>
    <row r="16" spans="1:20" s="6" customFormat="1" ht="27" customHeight="1" x14ac:dyDescent="0.45">
      <c r="B16" s="6" t="s">
        <v>10</v>
      </c>
      <c r="E16" s="17">
        <f>SUM(F16:G16)</f>
        <v>23675</v>
      </c>
      <c r="F16" s="20">
        <v>12303</v>
      </c>
      <c r="G16" s="17">
        <v>11372</v>
      </c>
      <c r="H16" s="21">
        <f>SUM(I16:J16)</f>
        <v>22647</v>
      </c>
      <c r="I16" s="20">
        <v>11661</v>
      </c>
      <c r="J16" s="17">
        <v>10986</v>
      </c>
      <c r="K16" s="21">
        <f>SUM(L16:M16)</f>
        <v>22817</v>
      </c>
      <c r="L16" s="20">
        <v>11722</v>
      </c>
      <c r="M16" s="17">
        <v>11095</v>
      </c>
      <c r="N16" s="21">
        <f>SUM(O16:P16)</f>
        <v>21327</v>
      </c>
      <c r="O16" s="20">
        <v>10691</v>
      </c>
      <c r="P16" s="17">
        <v>10636</v>
      </c>
      <c r="Q16" s="17">
        <v>21191</v>
      </c>
      <c r="R16" s="17">
        <v>11655</v>
      </c>
      <c r="S16" s="17">
        <v>9536</v>
      </c>
      <c r="T16" s="22" t="s">
        <v>26</v>
      </c>
    </row>
    <row r="17" spans="1:20" s="6" customFormat="1" ht="27" customHeight="1" x14ac:dyDescent="0.45">
      <c r="B17" s="6" t="s">
        <v>9</v>
      </c>
      <c r="E17" s="17">
        <f>SUM(F17:G17)</f>
        <v>44365</v>
      </c>
      <c r="F17" s="20">
        <v>22955</v>
      </c>
      <c r="G17" s="17">
        <v>21410</v>
      </c>
      <c r="H17" s="21">
        <f>SUM(I17:J17)</f>
        <v>42295</v>
      </c>
      <c r="I17" s="20">
        <v>22081</v>
      </c>
      <c r="J17" s="17">
        <v>20214</v>
      </c>
      <c r="K17" s="21">
        <f>SUM(L17:M17)</f>
        <v>40556</v>
      </c>
      <c r="L17" s="20">
        <v>21041</v>
      </c>
      <c r="M17" s="17">
        <v>19515</v>
      </c>
      <c r="N17" s="21">
        <f>SUM(O17:P17)</f>
        <v>35992</v>
      </c>
      <c r="O17" s="20">
        <v>18687</v>
      </c>
      <c r="P17" s="17">
        <v>17305</v>
      </c>
      <c r="Q17" s="17">
        <v>38940</v>
      </c>
      <c r="R17" s="17">
        <v>20603</v>
      </c>
      <c r="S17" s="17">
        <v>18337</v>
      </c>
      <c r="T17" s="22" t="s">
        <v>27</v>
      </c>
    </row>
    <row r="18" spans="1:20" s="6" customFormat="1" ht="27" customHeight="1" x14ac:dyDescent="0.45">
      <c r="B18" s="6" t="s">
        <v>28</v>
      </c>
      <c r="E18" s="17">
        <f>SUM(F18:G18)</f>
        <v>13451</v>
      </c>
      <c r="F18" s="20">
        <v>6980</v>
      </c>
      <c r="G18" s="17">
        <v>6471</v>
      </c>
      <c r="H18" s="21">
        <f>SUM(I18:J18)</f>
        <v>13386</v>
      </c>
      <c r="I18" s="20">
        <v>6929</v>
      </c>
      <c r="J18" s="17">
        <v>6457</v>
      </c>
      <c r="K18" s="21">
        <f>SUM(L18:M18)</f>
        <v>13239</v>
      </c>
      <c r="L18" s="20">
        <v>6859</v>
      </c>
      <c r="M18" s="17">
        <v>6380</v>
      </c>
      <c r="N18" s="21">
        <f>SUM(O18:P18)</f>
        <v>11484</v>
      </c>
      <c r="O18" s="20">
        <v>5903</v>
      </c>
      <c r="P18" s="17">
        <v>5581</v>
      </c>
      <c r="Q18" s="17">
        <v>13076</v>
      </c>
      <c r="R18" s="17">
        <v>6728</v>
      </c>
      <c r="S18" s="17">
        <v>6348</v>
      </c>
      <c r="T18" s="22" t="s">
        <v>29</v>
      </c>
    </row>
    <row r="19" spans="1:20" ht="6" customHeight="1" x14ac:dyDescent="0.5">
      <c r="E19" s="23"/>
      <c r="F19" s="23"/>
      <c r="G19" s="23"/>
      <c r="H19" s="24"/>
      <c r="I19" s="24"/>
      <c r="J19" s="23"/>
      <c r="L19" s="24"/>
      <c r="M19" s="23"/>
      <c r="O19" s="24"/>
      <c r="P19" s="23"/>
      <c r="R19" s="24"/>
      <c r="S19" s="23"/>
      <c r="T19" s="25"/>
    </row>
    <row r="20" spans="1:20" ht="6" customHeight="1" x14ac:dyDescent="0.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 s="27" customFormat="1" ht="17.25" x14ac:dyDescent="0.4">
      <c r="D21" s="27" t="s">
        <v>36</v>
      </c>
      <c r="M21" s="27" t="s">
        <v>42</v>
      </c>
      <c r="T21" s="28"/>
    </row>
    <row r="22" spans="1:20" s="27" customFormat="1" ht="17.25" x14ac:dyDescent="0.4">
      <c r="D22" s="27" t="s">
        <v>37</v>
      </c>
      <c r="M22" s="27" t="s">
        <v>38</v>
      </c>
      <c r="T22" s="28"/>
    </row>
    <row r="23" spans="1:20" s="27" customFormat="1" ht="17.25" x14ac:dyDescent="0.4">
      <c r="D23" s="27" t="s">
        <v>43</v>
      </c>
      <c r="M23" s="27" t="s">
        <v>39</v>
      </c>
      <c r="T23" s="28"/>
    </row>
  </sheetData>
  <mergeCells count="11">
    <mergeCell ref="T4:T6"/>
    <mergeCell ref="A5:D5"/>
    <mergeCell ref="E7:S7"/>
    <mergeCell ref="E4:G4"/>
    <mergeCell ref="H4:J4"/>
    <mergeCell ref="K4:M4"/>
    <mergeCell ref="N4:P4"/>
    <mergeCell ref="A8:D8"/>
    <mergeCell ref="E13:S13"/>
    <mergeCell ref="A14:D14"/>
    <mergeCell ref="Q4:S4"/>
  </mergeCells>
  <phoneticPr fontId="3" type="noConversion"/>
  <pageMargins left="0.52" right="0.09" top="0.98425196850393704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2013-12-28T04:14:07Z</cp:lastPrinted>
  <dcterms:created xsi:type="dcterms:W3CDTF">2004-08-16T17:13:42Z</dcterms:created>
  <dcterms:modified xsi:type="dcterms:W3CDTF">2013-12-28T04:14:18Z</dcterms:modified>
</cp:coreProperties>
</file>