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5.4" sheetId="1" r:id="rId1"/>
  </sheets>
  <definedNames>
    <definedName name="_xlnm.Print_Area" localSheetId="0">'T-5.4'!$A$1:$V$23</definedName>
  </definedName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S8" i="1"/>
  <c r="R8" i="1"/>
  <c r="Q8" i="1"/>
  <c r="P8" i="1"/>
  <c r="O8" i="1"/>
  <c r="N8" i="1"/>
  <c r="M8" i="1"/>
  <c r="L8" i="1"/>
  <c r="K8" i="1"/>
  <c r="J8" i="1"/>
  <c r="I8" i="1"/>
  <c r="H8" i="1"/>
</calcChain>
</file>

<file path=xl/sharedStrings.xml><?xml version="1.0" encoding="utf-8"?>
<sst xmlns="http://schemas.openxmlformats.org/spreadsheetml/2006/main" count="89" uniqueCount="44">
  <si>
    <t>ตาราง</t>
  </si>
  <si>
    <t>ครู จำแนกตามเพศและวุฒิการศึกษา และนักเรียน จำแนกตามเพศและระดับการศึกษา  พ.ศ. 2552 - 2556</t>
  </si>
  <si>
    <t>Table</t>
  </si>
  <si>
    <t>Teachers by Sex and Qualification and Students by Sex and Level of Education : 2009 - 2013</t>
  </si>
  <si>
    <t>2552 (2009)</t>
  </si>
  <si>
    <t>2553 (2010)</t>
  </si>
  <si>
    <t>2554 (2011)</t>
  </si>
  <si>
    <t>2555 (2012)</t>
  </si>
  <si>
    <t>2556 (2013)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</si>
  <si>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</si>
  <si>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</si>
  <si>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</si>
  <si>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</si>
  <si>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</si>
  <si>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</si>
  <si>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</si>
  <si>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</si>
  <si>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</si>
  <si>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…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</si>
  <si>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</si>
  <si>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</si>
  <si>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</si>
  <si>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</si>
  <si>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</si>
  <si>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</si>
  <si>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</si>
  <si>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</si>
  <si>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>-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</si>
  <si>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</si>
  <si>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</si>
  <si>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</si>
  <si>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</si>
  <si>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</si>
  <si>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</si>
  <si>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</si>
  <si>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</si>
  <si>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</si>
  <si>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</si>
  <si>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</si>
  <si>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</si>
  <si>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สำนักงานเขตพื้นที่การศึกษาประถมศึกษาจังหวัดลำพูน  เขต 1,2</t>
  </si>
  <si>
    <t xml:space="preserve"> Source:    Lamphun  Primary Educational Service Area Office,Area 1,2</t>
  </si>
  <si>
    <t xml:space="preserve">              สำนักงานเขตพื้นที่การศึกษามัธยมศึกษาเขต 35  (จังหวัดลำปาง )</t>
  </si>
  <si>
    <t xml:space="preserve">                 Lampang Secondary Educational Service Area Office,Area 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</si>
</sst>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3" fontId="7" fillId="0" borderId="12" xfId="0" applyNumberFormat="1" applyFont="1" applyBorder="1" applyAlignment="1">
      <alignment horizontal="right" indent="1"/>
    </xf>
    <xf numFmtId="187" fontId="7" fillId="0" borderId="12" xfId="1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5" xfId="0" applyFont="1" applyBorder="1" applyAlignment="1"/>
    <xf numFmtId="187" fontId="7" fillId="0" borderId="7" xfId="1" applyNumberFormat="1" applyFont="1" applyBorder="1" applyAlignment="1">
      <alignment horizontal="right"/>
    </xf>
    <xf numFmtId="187" fontId="7" fillId="0" borderId="0" xfId="1" applyNumberFormat="1" applyFont="1" applyAlignment="1">
      <alignment horizontal="right"/>
    </xf>
    <xf numFmtId="3" fontId="7" fillId="0" borderId="7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87" fontId="8" fillId="0" borderId="12" xfId="1" applyNumberFormat="1" applyFont="1" applyBorder="1" applyAlignment="1">
      <alignment horizontal="right"/>
    </xf>
    <xf numFmtId="0" fontId="5" fillId="0" borderId="7" xfId="0" applyFont="1" applyBorder="1"/>
    <xf numFmtId="0" fontId="4" fillId="0" borderId="12" xfId="0" applyFont="1" applyBorder="1" applyAlignment="1"/>
    <xf numFmtId="0" fontId="4" fillId="0" borderId="7" xfId="0" applyFont="1" applyBorder="1" applyAlignment="1"/>
    <xf numFmtId="0" fontId="4" fillId="0" borderId="0" xfId="0" applyFont="1" applyAlignment="1"/>
    <xf numFmtId="0" fontId="4" fillId="0" borderId="9" xfId="0" applyFont="1" applyBorder="1"/>
    <xf numFmtId="0" fontId="4" fillId="0" borderId="1" xfId="0" applyFont="1" applyBorder="1"/>
    <xf numFmtId="0" fontId="9" fillId="0" borderId="0" xfId="0" applyFont="1"/>
    <xf numFmtId="0" fontId="5" fillId="0" borderId="0" xfId="0" applyFont="1" applyBorder="1" applyAlignment="1">
      <alignment horizontal="left"/>
    </xf>
    <xf numFmtId="0" fontId="9" fillId="0" borderId="0" xfId="0" applyFont="1" applyBorder="1"/>
  </cellXfs>
  <cellStyles count="6">
    <cellStyle name="Comma" xfId="1" builtinId="3"/>
    <cellStyle name="Comma 2" xfId="2"/>
    <cellStyle name="Normal" xfId="0" builtinId="0"/>
    <cellStyle name="Normal 2" xfId="3"/>
    <cellStyle name="ปกติ 4" xfId="4"/>
    <cellStyle name="ปกติ_S124-52o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34375" y="57531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1200150</xdr:colOff>
      <xdr:row>0</xdr:row>
      <xdr:rowOff>0</xdr:rowOff>
    </xdr:from>
    <xdr:to>
      <xdr:col>22</xdr:col>
      <xdr:colOff>9525</xdr:colOff>
      <xdr:row>22</xdr:row>
      <xdr:rowOff>190500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9534525" y="0"/>
          <a:ext cx="542925" cy="6477000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topLeftCell="A4" zoomScaleNormal="100" workbookViewId="0">
      <selection activeCell="O17" sqref="O17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5" width="7.42578125" style="7" customWidth="1"/>
    <col min="6" max="6" width="7.5703125" style="7" customWidth="1"/>
    <col min="7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 x14ac:dyDescent="0.3">
      <c r="B1" s="1" t="s">
        <v>0</v>
      </c>
      <c r="C1" s="2">
        <v>5.4</v>
      </c>
      <c r="D1" s="1" t="s">
        <v>1</v>
      </c>
      <c r="T1" s="3"/>
    </row>
    <row r="2" spans="1:20" s="4" customFormat="1" x14ac:dyDescent="0.3">
      <c r="B2" s="1" t="s">
        <v>2</v>
      </c>
      <c r="C2" s="2">
        <v>5.4</v>
      </c>
      <c r="D2" s="1" t="s">
        <v>3</v>
      </c>
      <c r="E2" s="1"/>
      <c r="T2" s="5"/>
    </row>
    <row r="3" spans="1:20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 x14ac:dyDescent="0.2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 x14ac:dyDescent="0.25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5" t="s">
        <v>10</v>
      </c>
      <c r="I5" s="15" t="s">
        <v>11</v>
      </c>
      <c r="J5" s="16" t="s">
        <v>12</v>
      </c>
      <c r="K5" s="15" t="s">
        <v>10</v>
      </c>
      <c r="L5" s="15" t="s">
        <v>11</v>
      </c>
      <c r="M5" s="16" t="s">
        <v>12</v>
      </c>
      <c r="N5" s="15" t="s">
        <v>10</v>
      </c>
      <c r="O5" s="15" t="s">
        <v>11</v>
      </c>
      <c r="P5" s="16" t="s">
        <v>12</v>
      </c>
      <c r="Q5" s="15" t="s">
        <v>10</v>
      </c>
      <c r="R5" s="15" t="s">
        <v>11</v>
      </c>
      <c r="S5" s="16" t="s">
        <v>12</v>
      </c>
      <c r="T5" s="17"/>
    </row>
    <row r="6" spans="1:20" s="12" customFormat="1" ht="21" customHeight="1" x14ac:dyDescent="0.25">
      <c r="A6" s="18"/>
      <c r="B6" s="18"/>
      <c r="C6" s="18"/>
      <c r="D6" s="18"/>
      <c r="E6" s="19" t="s">
        <v>13</v>
      </c>
      <c r="F6" s="19" t="s">
        <v>14</v>
      </c>
      <c r="G6" s="20" t="s">
        <v>15</v>
      </c>
      <c r="H6" s="19" t="s">
        <v>13</v>
      </c>
      <c r="I6" s="19" t="s">
        <v>14</v>
      </c>
      <c r="J6" s="20" t="s">
        <v>15</v>
      </c>
      <c r="K6" s="19" t="s">
        <v>13</v>
      </c>
      <c r="L6" s="19" t="s">
        <v>14</v>
      </c>
      <c r="M6" s="20" t="s">
        <v>15</v>
      </c>
      <c r="N6" s="19" t="s">
        <v>13</v>
      </c>
      <c r="O6" s="19" t="s">
        <v>14</v>
      </c>
      <c r="P6" s="20" t="s">
        <v>15</v>
      </c>
      <c r="Q6" s="19" t="s">
        <v>13</v>
      </c>
      <c r="R6" s="19" t="s">
        <v>14</v>
      </c>
      <c r="S6" s="20" t="s">
        <v>15</v>
      </c>
      <c r="T6" s="21"/>
    </row>
    <row r="7" spans="1:20" s="12" customFormat="1" ht="30.75" customHeight="1" x14ac:dyDescent="0.25">
      <c r="E7" s="22" t="s">
        <v>16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  <c r="T7" s="25"/>
    </row>
    <row r="8" spans="1:20" s="12" customFormat="1" ht="28.5" customHeight="1" x14ac:dyDescent="0.25">
      <c r="A8" s="26" t="s">
        <v>17</v>
      </c>
      <c r="B8" s="26"/>
      <c r="C8" s="26"/>
      <c r="D8" s="27"/>
      <c r="E8" s="28" t="s">
        <v>18</v>
      </c>
      <c r="F8" s="28" t="s">
        <v>18</v>
      </c>
      <c r="G8" s="28" t="s">
        <v>18</v>
      </c>
      <c r="H8" s="29">
        <f t="shared" ref="H8:S8" si="0">SUM(H9:H12)</f>
        <v>1692</v>
      </c>
      <c r="I8" s="29">
        <f t="shared" si="0"/>
        <v>637</v>
      </c>
      <c r="J8" s="29">
        <f t="shared" si="0"/>
        <v>1055</v>
      </c>
      <c r="K8" s="29">
        <f t="shared" si="0"/>
        <v>1664</v>
      </c>
      <c r="L8" s="29">
        <f t="shared" si="0"/>
        <v>630</v>
      </c>
      <c r="M8" s="29">
        <f t="shared" si="0"/>
        <v>1034</v>
      </c>
      <c r="N8" s="29">
        <f t="shared" si="0"/>
        <v>1766</v>
      </c>
      <c r="O8" s="29">
        <f t="shared" si="0"/>
        <v>657</v>
      </c>
      <c r="P8" s="29">
        <f t="shared" si="0"/>
        <v>1109</v>
      </c>
      <c r="Q8" s="29">
        <f t="shared" si="0"/>
        <v>3064</v>
      </c>
      <c r="R8" s="29">
        <f t="shared" si="0"/>
        <v>1055</v>
      </c>
      <c r="S8" s="29">
        <f t="shared" si="0"/>
        <v>2009</v>
      </c>
      <c r="T8" s="30" t="s">
        <v>19</v>
      </c>
    </row>
    <row r="9" spans="1:20" s="12" customFormat="1" ht="27" customHeight="1" x14ac:dyDescent="0.25">
      <c r="A9" s="31"/>
      <c r="B9" s="31" t="s">
        <v>20</v>
      </c>
      <c r="C9" s="31"/>
      <c r="D9" s="31"/>
      <c r="E9" s="28" t="s">
        <v>18</v>
      </c>
      <c r="F9" s="28" t="s">
        <v>18</v>
      </c>
      <c r="G9" s="28" t="s">
        <v>18</v>
      </c>
      <c r="H9" s="29">
        <v>307</v>
      </c>
      <c r="I9" s="29">
        <v>141</v>
      </c>
      <c r="J9" s="29">
        <v>166</v>
      </c>
      <c r="K9" s="29">
        <v>314</v>
      </c>
      <c r="L9" s="29">
        <v>148</v>
      </c>
      <c r="M9" s="29">
        <v>166</v>
      </c>
      <c r="N9" s="29">
        <v>354</v>
      </c>
      <c r="O9" s="29">
        <v>158</v>
      </c>
      <c r="P9" s="29">
        <v>196</v>
      </c>
      <c r="Q9" s="29">
        <v>651</v>
      </c>
      <c r="R9" s="29">
        <v>278</v>
      </c>
      <c r="S9" s="29">
        <v>373</v>
      </c>
      <c r="T9" s="25" t="s">
        <v>21</v>
      </c>
    </row>
    <row r="10" spans="1:20" s="12" customFormat="1" ht="27" customHeight="1" x14ac:dyDescent="0.25">
      <c r="A10" s="32"/>
      <c r="B10" s="32" t="s">
        <v>22</v>
      </c>
      <c r="C10" s="32"/>
      <c r="D10" s="33"/>
      <c r="E10" s="28" t="s">
        <v>18</v>
      </c>
      <c r="F10" s="28" t="s">
        <v>18</v>
      </c>
      <c r="G10" s="28" t="s">
        <v>18</v>
      </c>
      <c r="H10" s="34">
        <v>1372</v>
      </c>
      <c r="I10" s="34">
        <v>490</v>
      </c>
      <c r="J10" s="29">
        <v>882</v>
      </c>
      <c r="K10" s="35">
        <v>1341</v>
      </c>
      <c r="L10" s="34">
        <v>477</v>
      </c>
      <c r="M10" s="29">
        <v>864</v>
      </c>
      <c r="N10" s="35">
        <v>1372</v>
      </c>
      <c r="O10" s="34">
        <v>491</v>
      </c>
      <c r="P10" s="29">
        <v>881</v>
      </c>
      <c r="Q10" s="35">
        <v>2398</v>
      </c>
      <c r="R10" s="34">
        <v>775</v>
      </c>
      <c r="S10" s="29">
        <v>1623</v>
      </c>
      <c r="T10" s="25" t="s">
        <v>23</v>
      </c>
    </row>
    <row r="11" spans="1:20" s="12" customFormat="1" ht="27" customHeight="1" x14ac:dyDescent="0.25">
      <c r="A11" s="31"/>
      <c r="B11" s="31" t="s">
        <v>24</v>
      </c>
      <c r="C11" s="31"/>
      <c r="D11" s="31"/>
      <c r="E11" s="28" t="s">
        <v>18</v>
      </c>
      <c r="F11" s="28" t="s">
        <v>18</v>
      </c>
      <c r="G11" s="28" t="s">
        <v>18</v>
      </c>
      <c r="H11" s="34">
        <v>13</v>
      </c>
      <c r="I11" s="34">
        <v>6</v>
      </c>
      <c r="J11" s="29">
        <v>7</v>
      </c>
      <c r="K11" s="35">
        <v>9</v>
      </c>
      <c r="L11" s="34">
        <v>5</v>
      </c>
      <c r="M11" s="29">
        <v>4</v>
      </c>
      <c r="N11" s="35">
        <v>35</v>
      </c>
      <c r="O11" s="34">
        <v>8</v>
      </c>
      <c r="P11" s="29">
        <v>27</v>
      </c>
      <c r="Q11" s="35">
        <v>11</v>
      </c>
      <c r="R11" s="34">
        <v>2</v>
      </c>
      <c r="S11" s="29">
        <v>9</v>
      </c>
      <c r="T11" s="25" t="s">
        <v>25</v>
      </c>
    </row>
    <row r="12" spans="1:20" s="12" customFormat="1" ht="27" customHeight="1" x14ac:dyDescent="0.25">
      <c r="A12" s="31"/>
      <c r="B12" s="31" t="s">
        <v>26</v>
      </c>
      <c r="C12" s="31"/>
      <c r="D12" s="31"/>
      <c r="E12" s="28" t="s">
        <v>18</v>
      </c>
      <c r="F12" s="28" t="s">
        <v>18</v>
      </c>
      <c r="G12" s="28" t="s">
        <v>18</v>
      </c>
      <c r="H12" s="34" t="s">
        <v>27</v>
      </c>
      <c r="I12" s="34" t="s">
        <v>27</v>
      </c>
      <c r="J12" s="29" t="s">
        <v>27</v>
      </c>
      <c r="K12" s="35" t="s">
        <v>27</v>
      </c>
      <c r="L12" s="34" t="s">
        <v>27</v>
      </c>
      <c r="M12" s="29" t="s">
        <v>27</v>
      </c>
      <c r="N12" s="35">
        <v>5</v>
      </c>
      <c r="O12" s="34" t="s">
        <v>27</v>
      </c>
      <c r="P12" s="29">
        <v>5</v>
      </c>
      <c r="Q12" s="35">
        <v>4</v>
      </c>
      <c r="R12" s="34" t="s">
        <v>27</v>
      </c>
      <c r="S12" s="29">
        <v>4</v>
      </c>
      <c r="T12" s="25" t="s">
        <v>28</v>
      </c>
    </row>
    <row r="13" spans="1:20" s="12" customFormat="1" ht="30.75" customHeight="1" x14ac:dyDescent="0.25">
      <c r="E13" s="36" t="s">
        <v>29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25"/>
    </row>
    <row r="14" spans="1:20" s="12" customFormat="1" ht="28.5" customHeight="1" x14ac:dyDescent="0.25">
      <c r="A14" s="26" t="s">
        <v>30</v>
      </c>
      <c r="B14" s="26"/>
      <c r="C14" s="26"/>
      <c r="D14" s="27"/>
      <c r="E14" s="39">
        <f t="shared" ref="E14:Q14" si="1">SUM(E15:E18)</f>
        <v>98145</v>
      </c>
      <c r="F14" s="39">
        <f t="shared" si="1"/>
        <v>47658</v>
      </c>
      <c r="G14" s="39">
        <f t="shared" si="1"/>
        <v>50399</v>
      </c>
      <c r="H14" s="39">
        <f t="shared" si="1"/>
        <v>96785</v>
      </c>
      <c r="I14" s="39">
        <f t="shared" si="1"/>
        <v>47067</v>
      </c>
      <c r="J14" s="39">
        <f t="shared" si="1"/>
        <v>49718</v>
      </c>
      <c r="K14" s="39">
        <f t="shared" si="1"/>
        <v>49973</v>
      </c>
      <c r="L14" s="39">
        <f t="shared" si="1"/>
        <v>24465</v>
      </c>
      <c r="M14" s="39">
        <f t="shared" si="1"/>
        <v>25508</v>
      </c>
      <c r="N14" s="39">
        <f t="shared" si="1"/>
        <v>27904</v>
      </c>
      <c r="O14" s="39">
        <f t="shared" si="1"/>
        <v>13049</v>
      </c>
      <c r="P14" s="39">
        <f t="shared" si="1"/>
        <v>14855</v>
      </c>
      <c r="Q14" s="39">
        <f t="shared" si="1"/>
        <v>39447</v>
      </c>
      <c r="R14" s="39">
        <f>SUM(R15:R18)</f>
        <v>19153</v>
      </c>
      <c r="S14" s="39">
        <f>SUM(S15:S18)</f>
        <v>20294</v>
      </c>
      <c r="T14" s="30" t="s">
        <v>31</v>
      </c>
    </row>
    <row r="15" spans="1:20" s="12" customFormat="1" ht="27" customHeight="1" x14ac:dyDescent="0.25">
      <c r="B15" s="12" t="s">
        <v>32</v>
      </c>
      <c r="E15" s="34">
        <v>52983</v>
      </c>
      <c r="F15" s="34">
        <v>25864</v>
      </c>
      <c r="G15" s="29">
        <v>27075</v>
      </c>
      <c r="H15" s="35">
        <v>52490</v>
      </c>
      <c r="I15" s="34">
        <v>25680</v>
      </c>
      <c r="J15" s="29">
        <v>26810</v>
      </c>
      <c r="K15" s="35">
        <v>7975</v>
      </c>
      <c r="L15" s="34">
        <v>3162</v>
      </c>
      <c r="M15" s="29">
        <v>4813</v>
      </c>
      <c r="N15" s="35">
        <v>7556</v>
      </c>
      <c r="O15" s="34">
        <v>3004</v>
      </c>
      <c r="P15" s="29">
        <v>4552</v>
      </c>
      <c r="Q15" s="35">
        <v>7774</v>
      </c>
      <c r="R15" s="34">
        <v>3162</v>
      </c>
      <c r="S15" s="29">
        <v>4612</v>
      </c>
      <c r="T15" s="25" t="s">
        <v>33</v>
      </c>
    </row>
    <row r="16" spans="1:20" s="12" customFormat="1" ht="27" customHeight="1" x14ac:dyDescent="0.25">
      <c r="B16" s="12" t="s">
        <v>34</v>
      </c>
      <c r="E16" s="34">
        <v>8109</v>
      </c>
      <c r="F16" s="34">
        <v>3124</v>
      </c>
      <c r="G16" s="29">
        <v>4977</v>
      </c>
      <c r="H16" s="35">
        <v>8296</v>
      </c>
      <c r="I16" s="34">
        <v>3329</v>
      </c>
      <c r="J16" s="29">
        <v>4967</v>
      </c>
      <c r="K16" s="35">
        <v>11968</v>
      </c>
      <c r="L16" s="34">
        <v>5847</v>
      </c>
      <c r="M16" s="29">
        <v>6121</v>
      </c>
      <c r="N16" s="35">
        <v>8740</v>
      </c>
      <c r="O16" s="34">
        <v>4134</v>
      </c>
      <c r="P16" s="29">
        <v>4606</v>
      </c>
      <c r="Q16" s="35">
        <v>8957</v>
      </c>
      <c r="R16" s="34">
        <v>4288</v>
      </c>
      <c r="S16" s="29">
        <v>4669</v>
      </c>
      <c r="T16" s="40" t="s">
        <v>35</v>
      </c>
    </row>
    <row r="17" spans="1:20" s="12" customFormat="1" ht="27" customHeight="1" x14ac:dyDescent="0.25">
      <c r="B17" s="12" t="s">
        <v>36</v>
      </c>
      <c r="E17" s="34">
        <v>13697</v>
      </c>
      <c r="F17" s="34">
        <v>6724</v>
      </c>
      <c r="G17" s="29">
        <v>6937</v>
      </c>
      <c r="H17" s="35">
        <v>13716</v>
      </c>
      <c r="I17" s="34">
        <v>6615</v>
      </c>
      <c r="J17" s="29">
        <v>7101</v>
      </c>
      <c r="K17" s="35">
        <v>21890</v>
      </c>
      <c r="L17" s="34">
        <v>11230</v>
      </c>
      <c r="M17" s="29">
        <v>10660</v>
      </c>
      <c r="N17" s="35">
        <v>8768</v>
      </c>
      <c r="O17" s="34">
        <v>4464</v>
      </c>
      <c r="P17" s="29">
        <v>4304</v>
      </c>
      <c r="Q17" s="35">
        <v>17554</v>
      </c>
      <c r="R17" s="34">
        <v>9032</v>
      </c>
      <c r="S17" s="29">
        <v>8522</v>
      </c>
      <c r="T17" s="40" t="s">
        <v>37</v>
      </c>
    </row>
    <row r="18" spans="1:20" s="12" customFormat="1" ht="27" customHeight="1" x14ac:dyDescent="0.25">
      <c r="B18" s="12" t="s">
        <v>38</v>
      </c>
      <c r="E18" s="34">
        <v>23356</v>
      </c>
      <c r="F18" s="34">
        <v>11946</v>
      </c>
      <c r="G18" s="29">
        <v>11410</v>
      </c>
      <c r="H18" s="35">
        <v>22283</v>
      </c>
      <c r="I18" s="34">
        <v>11443</v>
      </c>
      <c r="J18" s="29">
        <v>10840</v>
      </c>
      <c r="K18" s="35">
        <v>8140</v>
      </c>
      <c r="L18" s="34">
        <v>4226</v>
      </c>
      <c r="M18" s="29">
        <v>3914</v>
      </c>
      <c r="N18" s="35">
        <v>2840</v>
      </c>
      <c r="O18" s="34">
        <v>1447</v>
      </c>
      <c r="P18" s="29">
        <v>1393</v>
      </c>
      <c r="Q18" s="35">
        <v>5162</v>
      </c>
      <c r="R18" s="34">
        <v>2671</v>
      </c>
      <c r="S18" s="29">
        <v>2491</v>
      </c>
      <c r="T18" s="40" t="s">
        <v>39</v>
      </c>
    </row>
    <row r="19" spans="1:20" ht="6" customHeight="1" x14ac:dyDescent="0.3">
      <c r="E19" s="41"/>
      <c r="F19" s="41"/>
      <c r="G19" s="41"/>
      <c r="H19" s="42"/>
      <c r="I19" s="42"/>
      <c r="J19" s="41"/>
      <c r="K19" s="43"/>
      <c r="L19" s="42"/>
      <c r="M19" s="41"/>
      <c r="N19" s="43"/>
      <c r="O19" s="42"/>
      <c r="P19" s="41"/>
      <c r="Q19" s="43"/>
      <c r="R19" s="42"/>
      <c r="S19" s="41"/>
      <c r="T19" s="44"/>
    </row>
    <row r="20" spans="1:20" ht="6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1:20" s="46" customFormat="1" ht="21" customHeight="1" x14ac:dyDescent="0.3">
      <c r="B21" s="47" t="s">
        <v>40</v>
      </c>
      <c r="K21" s="12" t="s">
        <v>41</v>
      </c>
      <c r="T21" s="48"/>
    </row>
    <row r="22" spans="1:20" s="46" customFormat="1" ht="21" customHeight="1" x14ac:dyDescent="0.3">
      <c r="B22" s="47" t="s">
        <v>42</v>
      </c>
      <c r="K22" s="12" t="s">
        <v>43</v>
      </c>
      <c r="T22" s="48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39370078740157483" right="0.35433070866141736" top="0.78740157480314965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2014-11-17T03:03:33Z</dcterms:created>
  <dcterms:modified xsi:type="dcterms:W3CDTF">2014-11-17T03:03:36Z</dcterms:modified>
</cp:coreProperties>
</file>