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2.4" sheetId="1" r:id="rId1"/>
  </sheets>
  <definedNames>
    <definedName name="_xlnm.Print_Area" localSheetId="0">'T-2.4'!$A$1:$AL$41</definedName>
  </definedNames>
  <calcPr calcId="145621"/>
</workbook>
</file>

<file path=xl/calcChain.xml><?xml version="1.0" encoding="utf-8"?>
<calcChain xmlns="http://schemas.openxmlformats.org/spreadsheetml/2006/main">
  <c r="AB12" i="1" l="1"/>
  <c r="Z12" i="1"/>
  <c r="X12" i="1"/>
  <c r="V12" i="1"/>
  <c r="T12" i="1"/>
  <c r="R12" i="1"/>
  <c r="P12" i="1"/>
  <c r="N12" i="1"/>
  <c r="L12" i="1"/>
  <c r="AB10" i="1"/>
  <c r="Z10" i="1"/>
  <c r="X10" i="1"/>
  <c r="V10" i="1"/>
  <c r="T10" i="1"/>
  <c r="R10" i="1"/>
  <c r="P10" i="1"/>
  <c r="N10" i="1"/>
  <c r="L10" i="1"/>
  <c r="AB9" i="1"/>
  <c r="Z9" i="1"/>
  <c r="X9" i="1"/>
  <c r="V9" i="1"/>
  <c r="T9" i="1"/>
  <c r="R9" i="1"/>
  <c r="P9" i="1"/>
  <c r="N9" i="1"/>
  <c r="L9" i="1"/>
</calcChain>
</file>

<file path=xl/sharedStrings.xml><?xml version="1.0" encoding="utf-8"?>
<sst xmlns="http://schemas.openxmlformats.org/spreadsheetml/2006/main" count="186" uniqueCount="87">
  <si>
    <t>ตาราง</t>
  </si>
  <si>
    <t>ประชากรอายุ 15 ปีขึ้นไปที่มีงานทำ จำแนกตามอุตสาหกรรม เป็นรายไตรมาส และเพศ พ.ศ. 2556</t>
  </si>
  <si>
    <t>TABLE</t>
  </si>
  <si>
    <t>Employed Persons Aged 15 Years and Over by Industry, Quarterly and Sex: 2013</t>
  </si>
  <si>
    <t>(หน่วยเป็นพัน   In thousands)</t>
  </si>
  <si>
    <t>อุตสาหกรรม</t>
  </si>
  <si>
    <t>2556 (2013)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</si>
  <si>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</si>
  <si>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</si>
  <si>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</si>
  <si>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</si>
  <si>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</si>
  <si>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</si>
  <si>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</si>
  <si>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</si>
  <si>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</si>
  <si>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</si>
  <si>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</si>
  <si>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</si>
  <si>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</si>
  <si>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</si>
  <si>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</si>
  <si>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</si>
  <si>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</si>
  <si>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</si>
  <si>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</si>
  <si>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</si>
  <si>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</si>
  <si>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</si>
  <si>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</si>
  <si>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 xml:space="preserve">      -</t>
  </si>
  <si>
    <t xml:space="preserve">     -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</si>
  <si>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</si>
  <si>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</si>
  <si>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</si>
  <si>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</si>
  <si>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</si>
  <si>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--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</si>
  <si>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</si>
  <si>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</si>
  <si>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</si>
  <si>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</si>
  <si>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 xml:space="preserve">  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</si>
  <si>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</si>
  <si>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</si>
  <si>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</si>
  <si>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</si>
  <si>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</si>
  <si>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</si>
  <si>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</si>
  <si>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</si>
  <si>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</si>
  <si>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</si>
  <si>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</si>
  <si>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</si>
  <si>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</si>
  <si>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</si>
  <si>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</si>
  <si>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</si>
  <si>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</si>
  <si>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</si>
  <si>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</si>
  <si>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</si>
  <si>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</si>
  <si>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</si>
  <si>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</si>
  <si>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 xml:space="preserve">  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</si>
  <si>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</si>
  <si>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</si>
  <si>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</si>
  <si>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</si>
  <si>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</si>
  <si>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</si>
  <si>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</si>
  <si>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</si>
  <si>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</si>
  <si>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</si>
  <si>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</si>
  <si>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 xml:space="preserve">   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</si>
  <si>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</si>
  <si>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</si>
  <si>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</si>
  <si>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</si>
  <si>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</si>
  <si>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2556 ระดับจังหวัด  สำนักงานสถิติแห่งชาติ</t>
  </si>
  <si>
    <t>Source:</t>
  </si>
  <si>
    <t xml:space="preserve"> Labour Force Survey: 2013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</si>
</sst>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_-;_-@_-"/>
    <numFmt numFmtId="188" formatCode="_-* #,##0.0_-;\-* #,##0.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9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187" fontId="8" fillId="0" borderId="8" xfId="0" applyNumberFormat="1" applyFont="1" applyBorder="1" applyAlignment="1">
      <alignment horizontal="right"/>
    </xf>
    <xf numFmtId="187" fontId="8" fillId="0" borderId="7" xfId="0" applyNumberFormat="1" applyFont="1" applyBorder="1" applyAlignment="1">
      <alignment horizontal="right"/>
    </xf>
    <xf numFmtId="188" fontId="8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87" fontId="6" fillId="0" borderId="8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188" fontId="6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87" fontId="8" fillId="0" borderId="8" xfId="0" applyNumberFormat="1" applyFont="1" applyBorder="1" applyAlignment="1">
      <alignment horizontal="right" vertical="center"/>
    </xf>
    <xf numFmtId="187" fontId="8" fillId="0" borderId="7" xfId="0" applyNumberFormat="1" applyFont="1" applyBorder="1" applyAlignment="1">
      <alignment horizontal="right" vertical="center"/>
    </xf>
    <xf numFmtId="188" fontId="8" fillId="0" borderId="7" xfId="0" applyNumberFormat="1" applyFont="1" applyBorder="1" applyAlignment="1">
      <alignment horizontal="right" vertical="center"/>
    </xf>
    <xf numFmtId="187" fontId="10" fillId="0" borderId="14" xfId="1" quotePrefix="1" applyNumberFormat="1" applyFont="1" applyBorder="1" applyAlignment="1">
      <alignment horizontal="right"/>
    </xf>
    <xf numFmtId="187" fontId="6" fillId="0" borderId="8" xfId="0" quotePrefix="1" applyNumberFormat="1" applyFont="1" applyBorder="1" applyAlignment="1">
      <alignment horizontal="right" vertical="center"/>
    </xf>
    <xf numFmtId="187" fontId="6" fillId="0" borderId="7" xfId="0" quotePrefix="1" applyNumberFormat="1" applyFont="1" applyBorder="1" applyAlignment="1">
      <alignment horizontal="right" vertical="center"/>
    </xf>
    <xf numFmtId="187" fontId="10" fillId="0" borderId="8" xfId="1" quotePrefix="1" applyNumberFormat="1" applyFont="1" applyBorder="1" applyAlignment="1">
      <alignment horizontal="right" vertical="center"/>
    </xf>
    <xf numFmtId="187" fontId="10" fillId="0" borderId="7" xfId="1" quotePrefix="1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187" fontId="6" fillId="0" borderId="9" xfId="0" applyNumberFormat="1" applyFont="1" applyBorder="1" applyAlignment="1">
      <alignment horizontal="right"/>
    </xf>
    <xf numFmtId="187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9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6">
    <cellStyle name="Comma" xfId="1" builtinId="3"/>
    <cellStyle name="Normal" xfId="0" builtinId="0"/>
    <cellStyle name="เครื่องหมายจุลภาค 2" xfId="2"/>
    <cellStyle name="เครื่องหมายจุลภาค 2 2" xfId="3"/>
    <cellStyle name="ปกติ 2" xfId="4"/>
    <cellStyle name="ปกติ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19050</xdr:colOff>
      <xdr:row>0</xdr:row>
      <xdr:rowOff>0</xdr:rowOff>
    </xdr:from>
    <xdr:to>
      <xdr:col>38</xdr:col>
      <xdr:colOff>190500</xdr:colOff>
      <xdr:row>39</xdr:row>
      <xdr:rowOff>47625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144125" y="0"/>
          <a:ext cx="742950" cy="70485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J41"/>
  <sheetViews>
    <sheetView showGridLines="0" tabSelected="1" view="pageLayout" topLeftCell="B16" zoomScaleNormal="100" workbookViewId="0">
      <selection activeCell="S1" sqref="S1:S65536"/>
    </sheetView>
  </sheetViews>
  <sheetFormatPr defaultColWidth="8.85546875" defaultRowHeight="18.75"/>
  <cols>
    <col min="1" max="1" width="1.42578125" style="7" customWidth="1"/>
    <col min="2" max="2" width="1.28515625" style="7" customWidth="1"/>
    <col min="3" max="3" width="5.85546875" style="7" customWidth="1"/>
    <col min="4" max="4" width="4.5703125" style="7" customWidth="1"/>
    <col min="5" max="5" width="21.42578125" style="7" customWidth="1"/>
    <col min="6" max="6" width="5.5703125" style="7" customWidth="1"/>
    <col min="7" max="7" width="1.140625" style="7" customWidth="1"/>
    <col min="8" max="8" width="5.7109375" style="7" customWidth="1"/>
    <col min="9" max="9" width="1.42578125" style="7" customWidth="1"/>
    <col min="10" max="10" width="5.42578125" style="7" customWidth="1"/>
    <col min="11" max="11" width="1.140625" style="7" customWidth="1"/>
    <col min="12" max="12" width="6" style="7" customWidth="1"/>
    <col min="13" max="13" width="1.42578125" style="7" customWidth="1"/>
    <col min="14" max="14" width="5.85546875" style="7" customWidth="1"/>
    <col min="15" max="15" width="1" style="7" customWidth="1"/>
    <col min="16" max="16" width="5.85546875" style="7" customWidth="1"/>
    <col min="17" max="17" width="1" style="7" customWidth="1"/>
    <col min="18" max="18" width="6.28515625" style="7" customWidth="1"/>
    <col min="19" max="19" width="1" style="7" customWidth="1"/>
    <col min="20" max="20" width="5.85546875" style="7" customWidth="1"/>
    <col min="21" max="21" width="1" style="7" customWidth="1"/>
    <col min="22" max="22" width="5.85546875" style="7" customWidth="1"/>
    <col min="23" max="23" width="1" style="7" customWidth="1"/>
    <col min="24" max="24" width="5.7109375" style="7" customWidth="1"/>
    <col min="25" max="25" width="1" style="7" customWidth="1"/>
    <col min="26" max="26" width="5.42578125" style="7" customWidth="1"/>
    <col min="27" max="27" width="1.42578125" style="7" customWidth="1"/>
    <col min="28" max="28" width="6.28515625" style="7" customWidth="1"/>
    <col min="29" max="29" width="4.7109375" style="7" hidden="1" customWidth="1"/>
    <col min="30" max="30" width="5" style="7" hidden="1" customWidth="1"/>
    <col min="31" max="31" width="4.85546875" style="7" hidden="1" customWidth="1"/>
    <col min="32" max="32" width="0.7109375" style="7" hidden="1" customWidth="1"/>
    <col min="33" max="33" width="0.7109375" style="7" customWidth="1"/>
    <col min="34" max="34" width="8.85546875" style="7"/>
    <col min="35" max="35" width="21.28515625" style="7" customWidth="1"/>
    <col min="36" max="36" width="2.42578125" style="8" hidden="1" customWidth="1"/>
    <col min="37" max="37" width="7.7109375" style="7" customWidth="1"/>
    <col min="38" max="16384" width="8.85546875" style="7"/>
  </cols>
  <sheetData>
    <row r="1" spans="1:36" s="1" customFormat="1" ht="21" customHeight="1">
      <c r="C1" s="1" t="s">
        <v>0</v>
      </c>
      <c r="D1" s="2">
        <v>2.4</v>
      </c>
      <c r="E1" s="1" t="s">
        <v>1</v>
      </c>
      <c r="AJ1" s="3"/>
    </row>
    <row r="2" spans="1:36" s="4" customFormat="1" ht="15" customHeight="1">
      <c r="C2" s="4" t="s">
        <v>2</v>
      </c>
      <c r="D2" s="5">
        <v>2.4</v>
      </c>
      <c r="E2" s="4" t="s">
        <v>3</v>
      </c>
      <c r="AJ2" s="6"/>
    </row>
    <row r="3" spans="1:36" ht="17.2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I3" s="9" t="s">
        <v>4</v>
      </c>
    </row>
    <row r="4" spans="1:36" ht="15.75" customHeight="1">
      <c r="A4" s="10"/>
      <c r="B4" s="11" t="s">
        <v>5</v>
      </c>
      <c r="C4" s="11"/>
      <c r="D4" s="11"/>
      <c r="E4" s="12"/>
      <c r="F4" s="13" t="s">
        <v>6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3" t="s">
        <v>6</v>
      </c>
      <c r="AD4" s="14"/>
      <c r="AE4" s="15"/>
      <c r="AF4" s="16"/>
      <c r="AG4" s="17" t="s">
        <v>7</v>
      </c>
      <c r="AH4" s="18"/>
      <c r="AI4" s="18"/>
      <c r="AJ4" s="10"/>
    </row>
    <row r="5" spans="1:36" s="25" customFormat="1" ht="15" customHeight="1">
      <c r="A5" s="19"/>
      <c r="B5" s="20"/>
      <c r="C5" s="20"/>
      <c r="D5" s="20"/>
      <c r="E5" s="21"/>
      <c r="F5" s="22" t="s">
        <v>8</v>
      </c>
      <c r="G5" s="11"/>
      <c r="H5" s="11"/>
      <c r="I5" s="11"/>
      <c r="J5" s="11"/>
      <c r="K5" s="12"/>
      <c r="L5" s="22" t="s">
        <v>9</v>
      </c>
      <c r="M5" s="11"/>
      <c r="N5" s="11"/>
      <c r="O5" s="11"/>
      <c r="P5" s="11"/>
      <c r="Q5" s="12"/>
      <c r="R5" s="22" t="s">
        <v>10</v>
      </c>
      <c r="S5" s="11"/>
      <c r="T5" s="11"/>
      <c r="U5" s="11"/>
      <c r="V5" s="11"/>
      <c r="W5" s="12"/>
      <c r="X5" s="22" t="s">
        <v>11</v>
      </c>
      <c r="Y5" s="11"/>
      <c r="Z5" s="11"/>
      <c r="AA5" s="11"/>
      <c r="AB5" s="12"/>
      <c r="AC5" s="22" t="s">
        <v>8</v>
      </c>
      <c r="AD5" s="11"/>
      <c r="AE5" s="12"/>
      <c r="AF5" s="23"/>
      <c r="AG5" s="24"/>
      <c r="AH5" s="24"/>
      <c r="AI5" s="24"/>
      <c r="AJ5" s="19"/>
    </row>
    <row r="6" spans="1:36" s="25" customFormat="1" ht="12.75" customHeight="1">
      <c r="A6" s="19"/>
      <c r="B6" s="20"/>
      <c r="C6" s="20"/>
      <c r="D6" s="20"/>
      <c r="E6" s="21"/>
      <c r="F6" s="26" t="s">
        <v>12</v>
      </c>
      <c r="G6" s="27"/>
      <c r="H6" s="27"/>
      <c r="I6" s="27"/>
      <c r="J6" s="27"/>
      <c r="K6" s="28"/>
      <c r="L6" s="26" t="s">
        <v>13</v>
      </c>
      <c r="M6" s="27"/>
      <c r="N6" s="27"/>
      <c r="O6" s="27"/>
      <c r="P6" s="27"/>
      <c r="Q6" s="28"/>
      <c r="R6" s="26" t="s">
        <v>14</v>
      </c>
      <c r="S6" s="27"/>
      <c r="T6" s="27"/>
      <c r="U6" s="27"/>
      <c r="V6" s="27"/>
      <c r="W6" s="28"/>
      <c r="X6" s="26" t="s">
        <v>15</v>
      </c>
      <c r="Y6" s="27"/>
      <c r="Z6" s="27"/>
      <c r="AA6" s="27"/>
      <c r="AB6" s="28"/>
      <c r="AC6" s="26" t="s">
        <v>12</v>
      </c>
      <c r="AD6" s="27"/>
      <c r="AE6" s="28"/>
      <c r="AF6" s="23"/>
      <c r="AG6" s="24"/>
      <c r="AH6" s="24"/>
      <c r="AI6" s="24"/>
      <c r="AJ6" s="19"/>
    </row>
    <row r="7" spans="1:36" s="25" customFormat="1" ht="15.95" customHeight="1">
      <c r="A7" s="19"/>
      <c r="B7" s="20"/>
      <c r="C7" s="20"/>
      <c r="D7" s="20"/>
      <c r="E7" s="21"/>
      <c r="F7" s="29" t="s">
        <v>16</v>
      </c>
      <c r="G7" s="30"/>
      <c r="H7" s="29" t="s">
        <v>17</v>
      </c>
      <c r="I7" s="30"/>
      <c r="J7" s="29" t="s">
        <v>18</v>
      </c>
      <c r="K7" s="30"/>
      <c r="L7" s="29" t="s">
        <v>16</v>
      </c>
      <c r="M7" s="30"/>
      <c r="N7" s="29" t="s">
        <v>17</v>
      </c>
      <c r="O7" s="30"/>
      <c r="P7" s="29" t="s">
        <v>18</v>
      </c>
      <c r="Q7" s="30"/>
      <c r="R7" s="29" t="s">
        <v>16</v>
      </c>
      <c r="S7" s="30"/>
      <c r="T7" s="29" t="s">
        <v>17</v>
      </c>
      <c r="U7" s="30"/>
      <c r="V7" s="29" t="s">
        <v>18</v>
      </c>
      <c r="W7" s="30"/>
      <c r="X7" s="29" t="s">
        <v>16</v>
      </c>
      <c r="Y7" s="30"/>
      <c r="Z7" s="29" t="s">
        <v>17</v>
      </c>
      <c r="AA7" s="30"/>
      <c r="AB7" s="31" t="s">
        <v>18</v>
      </c>
      <c r="AC7" s="32" t="s">
        <v>16</v>
      </c>
      <c r="AD7" s="33" t="s">
        <v>17</v>
      </c>
      <c r="AE7" s="31" t="s">
        <v>18</v>
      </c>
      <c r="AF7" s="34"/>
      <c r="AG7" s="24"/>
      <c r="AH7" s="24"/>
      <c r="AI7" s="24"/>
      <c r="AJ7" s="19"/>
    </row>
    <row r="8" spans="1:36" s="25" customFormat="1" ht="15.75">
      <c r="A8" s="35"/>
      <c r="B8" s="27"/>
      <c r="C8" s="27"/>
      <c r="D8" s="27"/>
      <c r="E8" s="28"/>
      <c r="F8" s="36" t="s">
        <v>19</v>
      </c>
      <c r="G8" s="37"/>
      <c r="H8" s="36" t="s">
        <v>20</v>
      </c>
      <c r="I8" s="37"/>
      <c r="J8" s="36" t="s">
        <v>21</v>
      </c>
      <c r="K8" s="37"/>
      <c r="L8" s="36" t="s">
        <v>19</v>
      </c>
      <c r="M8" s="37"/>
      <c r="N8" s="36" t="s">
        <v>20</v>
      </c>
      <c r="O8" s="37"/>
      <c r="P8" s="38" t="s">
        <v>21</v>
      </c>
      <c r="Q8" s="39"/>
      <c r="R8" s="36" t="s">
        <v>19</v>
      </c>
      <c r="S8" s="37"/>
      <c r="T8" s="36" t="s">
        <v>20</v>
      </c>
      <c r="U8" s="37"/>
      <c r="V8" s="36" t="s">
        <v>21</v>
      </c>
      <c r="W8" s="37"/>
      <c r="X8" s="36" t="s">
        <v>19</v>
      </c>
      <c r="Y8" s="37"/>
      <c r="Z8" s="36" t="s">
        <v>20</v>
      </c>
      <c r="AA8" s="37"/>
      <c r="AB8" s="39" t="s">
        <v>21</v>
      </c>
      <c r="AC8" s="38" t="s">
        <v>19</v>
      </c>
      <c r="AD8" s="40" t="s">
        <v>20</v>
      </c>
      <c r="AE8" s="39" t="s">
        <v>21</v>
      </c>
      <c r="AF8" s="41"/>
      <c r="AG8" s="42"/>
      <c r="AH8" s="42"/>
      <c r="AI8" s="42"/>
      <c r="AJ8" s="35"/>
    </row>
    <row r="9" spans="1:36" s="43" customFormat="1" ht="18" customHeight="1">
      <c r="B9" s="44" t="s">
        <v>22</v>
      </c>
      <c r="C9" s="44"/>
      <c r="D9" s="44"/>
      <c r="E9" s="44"/>
      <c r="F9" s="45">
        <v>692.8</v>
      </c>
      <c r="G9" s="46"/>
      <c r="H9" s="45">
        <v>398.5</v>
      </c>
      <c r="I9" s="46"/>
      <c r="J9" s="45">
        <v>294.3</v>
      </c>
      <c r="K9" s="46"/>
      <c r="L9" s="45">
        <f>SUM(L10,L12)</f>
        <v>744.45200000000011</v>
      </c>
      <c r="M9" s="46"/>
      <c r="N9" s="45">
        <f t="shared" ref="N9:AB9" si="0">SUM(N10,N12)</f>
        <v>415.15200000000004</v>
      </c>
      <c r="O9" s="46"/>
      <c r="P9" s="45">
        <f t="shared" si="0"/>
        <v>329.32000000000005</v>
      </c>
      <c r="Q9" s="46"/>
      <c r="R9" s="45">
        <f t="shared" si="0"/>
        <v>779.94799999999998</v>
      </c>
      <c r="S9" s="46"/>
      <c r="T9" s="45">
        <f t="shared" si="0"/>
        <v>424.86599999999999</v>
      </c>
      <c r="U9" s="46"/>
      <c r="V9" s="45">
        <f t="shared" si="0"/>
        <v>355.08399999999995</v>
      </c>
      <c r="W9" s="46"/>
      <c r="X9" s="45">
        <f t="shared" si="0"/>
        <v>777.66899999999987</v>
      </c>
      <c r="Y9" s="46"/>
      <c r="Z9" s="45">
        <f t="shared" si="0"/>
        <v>435.82000000000005</v>
      </c>
      <c r="AA9" s="46"/>
      <c r="AB9" s="46">
        <f t="shared" si="0"/>
        <v>341.82499999999999</v>
      </c>
      <c r="AC9" s="47">
        <v>692.8</v>
      </c>
      <c r="AD9" s="47">
        <v>398.5</v>
      </c>
      <c r="AE9" s="47">
        <v>294.3</v>
      </c>
      <c r="AF9" s="48"/>
      <c r="AG9" s="44" t="s">
        <v>19</v>
      </c>
      <c r="AH9" s="44"/>
      <c r="AI9" s="44"/>
      <c r="AJ9" s="49"/>
    </row>
    <row r="10" spans="1:36" s="43" customFormat="1" ht="14.25" customHeight="1">
      <c r="A10" s="50" t="s">
        <v>23</v>
      </c>
      <c r="C10" s="50"/>
      <c r="D10" s="50"/>
      <c r="E10" s="51"/>
      <c r="F10" s="45">
        <v>284.7</v>
      </c>
      <c r="G10" s="46"/>
      <c r="H10" s="45">
        <v>169.7</v>
      </c>
      <c r="I10" s="46"/>
      <c r="J10" s="45">
        <v>115</v>
      </c>
      <c r="K10" s="46"/>
      <c r="L10" s="45">
        <f>SUM(L11)</f>
        <v>365.22</v>
      </c>
      <c r="M10" s="46"/>
      <c r="N10" s="45">
        <f t="shared" ref="N10:AB10" si="1">SUM(N11)</f>
        <v>210.375</v>
      </c>
      <c r="O10" s="46"/>
      <c r="P10" s="45">
        <f t="shared" si="1"/>
        <v>154.845</v>
      </c>
      <c r="Q10" s="46"/>
      <c r="R10" s="45">
        <f t="shared" si="1"/>
        <v>427.44799999999998</v>
      </c>
      <c r="S10" s="46"/>
      <c r="T10" s="45">
        <f t="shared" si="1"/>
        <v>244.74799999999999</v>
      </c>
      <c r="U10" s="46"/>
      <c r="V10" s="45">
        <f t="shared" si="1"/>
        <v>182.7</v>
      </c>
      <c r="W10" s="46"/>
      <c r="X10" s="45">
        <f t="shared" si="1"/>
        <v>421.84500000000003</v>
      </c>
      <c r="Y10" s="46"/>
      <c r="Z10" s="45">
        <f t="shared" si="1"/>
        <v>239.56</v>
      </c>
      <c r="AA10" s="46"/>
      <c r="AB10" s="46">
        <f t="shared" si="1"/>
        <v>182.285</v>
      </c>
      <c r="AC10" s="47">
        <v>284.7</v>
      </c>
      <c r="AD10" s="47">
        <v>169.7</v>
      </c>
      <c r="AE10" s="47">
        <v>115</v>
      </c>
      <c r="AF10" s="52" t="s">
        <v>24</v>
      </c>
      <c r="AG10" s="43" t="s">
        <v>24</v>
      </c>
      <c r="AH10" s="53"/>
      <c r="AI10" s="53"/>
      <c r="AJ10" s="49"/>
    </row>
    <row r="11" spans="1:36" s="54" customFormat="1" ht="14.25" customHeight="1">
      <c r="B11" s="54" t="s">
        <v>25</v>
      </c>
      <c r="F11" s="55">
        <v>284.7</v>
      </c>
      <c r="G11" s="56"/>
      <c r="H11" s="55">
        <v>169.7</v>
      </c>
      <c r="I11" s="56"/>
      <c r="J11" s="55">
        <v>115</v>
      </c>
      <c r="K11" s="56"/>
      <c r="L11" s="55">
        <v>365.22</v>
      </c>
      <c r="M11" s="56"/>
      <c r="N11" s="55">
        <v>210.375</v>
      </c>
      <c r="O11" s="56"/>
      <c r="P11" s="55">
        <v>154.845</v>
      </c>
      <c r="Q11" s="56"/>
      <c r="R11" s="55">
        <v>427.44799999999998</v>
      </c>
      <c r="S11" s="56"/>
      <c r="T11" s="55">
        <v>244.74799999999999</v>
      </c>
      <c r="U11" s="56"/>
      <c r="V11" s="55">
        <v>182.7</v>
      </c>
      <c r="W11" s="56"/>
      <c r="X11" s="55">
        <v>421.84500000000003</v>
      </c>
      <c r="Y11" s="56"/>
      <c r="Z11" s="55">
        <v>239.56</v>
      </c>
      <c r="AA11" s="56"/>
      <c r="AB11" s="56">
        <v>182.285</v>
      </c>
      <c r="AC11" s="57">
        <v>284.7</v>
      </c>
      <c r="AD11" s="57">
        <v>169.7</v>
      </c>
      <c r="AE11" s="57">
        <v>115</v>
      </c>
      <c r="AF11" s="58"/>
      <c r="AH11" s="54" t="s">
        <v>26</v>
      </c>
      <c r="AJ11" s="58"/>
    </row>
    <row r="12" spans="1:36" s="50" customFormat="1" ht="14.25" customHeight="1">
      <c r="A12" s="50" t="s">
        <v>27</v>
      </c>
      <c r="D12" s="59"/>
      <c r="F12" s="60">
        <v>408.1</v>
      </c>
      <c r="G12" s="61"/>
      <c r="H12" s="60">
        <v>228.8</v>
      </c>
      <c r="I12" s="61"/>
      <c r="J12" s="60">
        <v>179.3</v>
      </c>
      <c r="K12" s="61"/>
      <c r="L12" s="60">
        <f>SUM(L13:L37)</f>
        <v>379.23200000000008</v>
      </c>
      <c r="M12" s="61"/>
      <c r="N12" s="60">
        <f t="shared" ref="N12:AB12" si="2">SUM(N13:N37)</f>
        <v>204.77700000000002</v>
      </c>
      <c r="O12" s="61"/>
      <c r="P12" s="60">
        <f t="shared" si="2"/>
        <v>174.47500000000005</v>
      </c>
      <c r="Q12" s="61"/>
      <c r="R12" s="60">
        <f t="shared" si="2"/>
        <v>352.5</v>
      </c>
      <c r="S12" s="61"/>
      <c r="T12" s="60">
        <f t="shared" si="2"/>
        <v>180.11800000000002</v>
      </c>
      <c r="U12" s="61"/>
      <c r="V12" s="60">
        <f t="shared" si="2"/>
        <v>172.38399999999996</v>
      </c>
      <c r="W12" s="61"/>
      <c r="X12" s="60">
        <f t="shared" si="2"/>
        <v>355.8239999999999</v>
      </c>
      <c r="Y12" s="61"/>
      <c r="Z12" s="60">
        <f t="shared" si="2"/>
        <v>196.26000000000002</v>
      </c>
      <c r="AA12" s="61"/>
      <c r="AB12" s="61">
        <f t="shared" si="2"/>
        <v>159.54</v>
      </c>
      <c r="AC12" s="62">
        <v>408.1</v>
      </c>
      <c r="AD12" s="62">
        <v>228.8</v>
      </c>
      <c r="AE12" s="62">
        <v>179.3</v>
      </c>
      <c r="AF12" s="52" t="s">
        <v>28</v>
      </c>
      <c r="AG12" s="50" t="s">
        <v>28</v>
      </c>
      <c r="AJ12" s="59"/>
    </row>
    <row r="13" spans="1:36" s="54" customFormat="1" ht="14.25" customHeight="1">
      <c r="B13" s="54" t="s">
        <v>29</v>
      </c>
      <c r="F13" s="55" t="s">
        <v>30</v>
      </c>
      <c r="G13" s="56"/>
      <c r="H13" s="55" t="s">
        <v>31</v>
      </c>
      <c r="I13" s="56"/>
      <c r="J13" s="55" t="s">
        <v>32</v>
      </c>
      <c r="K13" s="56"/>
      <c r="L13" s="55" t="s">
        <v>32</v>
      </c>
      <c r="M13" s="56"/>
      <c r="N13" s="55" t="s">
        <v>32</v>
      </c>
      <c r="O13" s="56"/>
      <c r="P13" s="55" t="s">
        <v>32</v>
      </c>
      <c r="Q13" s="56"/>
      <c r="R13" s="55" t="s">
        <v>32</v>
      </c>
      <c r="S13" s="56"/>
      <c r="T13" s="55" t="s">
        <v>32</v>
      </c>
      <c r="U13" s="56"/>
      <c r="V13" s="55" t="s">
        <v>32</v>
      </c>
      <c r="W13" s="56"/>
      <c r="X13" s="55" t="s">
        <v>32</v>
      </c>
      <c r="Y13" s="56"/>
      <c r="Z13" s="55" t="s">
        <v>32</v>
      </c>
      <c r="AA13" s="56"/>
      <c r="AB13" s="56" t="s">
        <v>32</v>
      </c>
      <c r="AC13" s="57" t="s">
        <v>32</v>
      </c>
      <c r="AD13" s="57" t="s">
        <v>32</v>
      </c>
      <c r="AE13" s="57" t="s">
        <v>32</v>
      </c>
      <c r="AF13" s="58"/>
      <c r="AH13" s="54" t="s">
        <v>33</v>
      </c>
      <c r="AJ13" s="58"/>
    </row>
    <row r="14" spans="1:36" s="54" customFormat="1" ht="14.25" customHeight="1">
      <c r="B14" s="54" t="s">
        <v>34</v>
      </c>
      <c r="F14" s="55">
        <v>76.400000000000006</v>
      </c>
      <c r="G14" s="56"/>
      <c r="H14" s="55">
        <v>30.2</v>
      </c>
      <c r="I14" s="56"/>
      <c r="J14" s="55">
        <v>46.2</v>
      </c>
      <c r="K14" s="56"/>
      <c r="L14" s="55">
        <v>76.959000000000003</v>
      </c>
      <c r="M14" s="56"/>
      <c r="N14" s="55">
        <v>30.193000000000001</v>
      </c>
      <c r="O14" s="56"/>
      <c r="P14" s="55">
        <v>46.765999999999998</v>
      </c>
      <c r="Q14" s="56"/>
      <c r="R14" s="55">
        <v>77.658000000000001</v>
      </c>
      <c r="S14" s="56"/>
      <c r="T14" s="55">
        <v>30.292000000000002</v>
      </c>
      <c r="U14" s="56"/>
      <c r="V14" s="55">
        <v>47.365000000000002</v>
      </c>
      <c r="W14" s="56"/>
      <c r="X14" s="55">
        <v>59.573</v>
      </c>
      <c r="Y14" s="56"/>
      <c r="Z14" s="55">
        <v>22.155999999999999</v>
      </c>
      <c r="AA14" s="56"/>
      <c r="AB14" s="56">
        <v>37.417000000000002</v>
      </c>
      <c r="AC14" s="57">
        <v>76.400000000000006</v>
      </c>
      <c r="AD14" s="57">
        <v>30.2</v>
      </c>
      <c r="AE14" s="57">
        <v>46.2</v>
      </c>
      <c r="AF14" s="58"/>
      <c r="AH14" s="54" t="s">
        <v>35</v>
      </c>
      <c r="AJ14" s="58"/>
    </row>
    <row r="15" spans="1:36" s="54" customFormat="1" ht="14.25" customHeight="1">
      <c r="B15" s="54" t="s">
        <v>36</v>
      </c>
      <c r="F15" s="55">
        <v>3.5</v>
      </c>
      <c r="G15" s="56"/>
      <c r="H15" s="55">
        <v>2.1</v>
      </c>
      <c r="I15" s="56"/>
      <c r="J15" s="55">
        <v>1.3</v>
      </c>
      <c r="K15" s="56"/>
      <c r="L15" s="55">
        <v>4.569</v>
      </c>
      <c r="M15" s="56"/>
      <c r="N15" s="55">
        <v>3.3149999999999999</v>
      </c>
      <c r="O15" s="56"/>
      <c r="P15" s="55">
        <v>1.2549999999999999</v>
      </c>
      <c r="Q15" s="56"/>
      <c r="R15" s="55">
        <v>0.46300000000000002</v>
      </c>
      <c r="S15" s="56"/>
      <c r="T15" s="55">
        <v>0.23499999999999999</v>
      </c>
      <c r="U15" s="56"/>
      <c r="V15" s="55">
        <v>0.22900000000000001</v>
      </c>
      <c r="W15" s="56"/>
      <c r="X15" s="55">
        <v>4.694</v>
      </c>
      <c r="Y15" s="56"/>
      <c r="Z15" s="55">
        <v>4.6680000000000001</v>
      </c>
      <c r="AA15" s="56"/>
      <c r="AB15" s="63" t="s">
        <v>37</v>
      </c>
      <c r="AC15" s="57">
        <v>3.5</v>
      </c>
      <c r="AD15" s="57">
        <v>2.1</v>
      </c>
      <c r="AE15" s="57">
        <v>1.3</v>
      </c>
      <c r="AF15" s="58"/>
      <c r="AH15" s="54" t="s">
        <v>38</v>
      </c>
      <c r="AJ15" s="58"/>
    </row>
    <row r="16" spans="1:36" s="54" customFormat="1" ht="14.25" customHeight="1">
      <c r="B16" s="54" t="s">
        <v>39</v>
      </c>
      <c r="F16" s="55"/>
      <c r="G16" s="56"/>
      <c r="H16" s="55"/>
      <c r="I16" s="56"/>
      <c r="J16" s="55"/>
      <c r="K16" s="56"/>
      <c r="L16" s="55"/>
      <c r="M16" s="56"/>
      <c r="N16" s="55"/>
      <c r="O16" s="56"/>
      <c r="P16" s="55"/>
      <c r="Q16" s="56"/>
      <c r="R16" s="55"/>
      <c r="S16" s="56"/>
      <c r="T16" s="55"/>
      <c r="U16" s="56"/>
      <c r="V16" s="55"/>
      <c r="W16" s="56"/>
      <c r="X16" s="55"/>
      <c r="Y16" s="56"/>
      <c r="Z16" s="55"/>
      <c r="AA16" s="56"/>
      <c r="AB16" s="56"/>
      <c r="AC16" s="57"/>
      <c r="AD16" s="57"/>
      <c r="AE16" s="57"/>
      <c r="AF16" s="58"/>
      <c r="AH16" s="54" t="s">
        <v>40</v>
      </c>
      <c r="AJ16" s="58"/>
    </row>
    <row r="17" spans="2:36" s="54" customFormat="1" ht="14.25" customHeight="1">
      <c r="C17" s="54" t="s">
        <v>41</v>
      </c>
      <c r="F17" s="55" t="s">
        <v>32</v>
      </c>
      <c r="G17" s="56"/>
      <c r="H17" s="55" t="s">
        <v>32</v>
      </c>
      <c r="I17" s="56"/>
      <c r="J17" s="55" t="s">
        <v>32</v>
      </c>
      <c r="K17" s="56"/>
      <c r="L17" s="55">
        <v>3.5230000000000001</v>
      </c>
      <c r="M17" s="56"/>
      <c r="N17" s="55">
        <v>2.2749999999999999</v>
      </c>
      <c r="O17" s="56"/>
      <c r="P17" s="55">
        <v>1.248</v>
      </c>
      <c r="Q17" s="56"/>
      <c r="R17" s="55">
        <v>0.73099999999999998</v>
      </c>
      <c r="S17" s="56"/>
      <c r="T17" s="55">
        <v>0.73099999999999998</v>
      </c>
      <c r="U17" s="56"/>
      <c r="V17" s="55" t="s">
        <v>32</v>
      </c>
      <c r="W17" s="56"/>
      <c r="X17" s="55">
        <v>0.70799999999999996</v>
      </c>
      <c r="Y17" s="56"/>
      <c r="Z17" s="55" t="s">
        <v>32</v>
      </c>
      <c r="AA17" s="56"/>
      <c r="AB17" s="56">
        <v>0.70799999999999996</v>
      </c>
      <c r="AC17" s="57" t="s">
        <v>32</v>
      </c>
      <c r="AD17" s="57" t="s">
        <v>32</v>
      </c>
      <c r="AE17" s="57" t="s">
        <v>32</v>
      </c>
      <c r="AF17" s="58"/>
      <c r="AH17" s="54" t="s">
        <v>42</v>
      </c>
      <c r="AJ17" s="58"/>
    </row>
    <row r="18" spans="2:36" s="54" customFormat="1" ht="14.25" customHeight="1">
      <c r="B18" s="54" t="s">
        <v>43</v>
      </c>
      <c r="F18" s="55">
        <v>89.3</v>
      </c>
      <c r="G18" s="56"/>
      <c r="H18" s="55">
        <v>75.5</v>
      </c>
      <c r="I18" s="56"/>
      <c r="J18" s="55">
        <v>13.8</v>
      </c>
      <c r="K18" s="56"/>
      <c r="L18" s="55">
        <v>79.989999999999995</v>
      </c>
      <c r="M18" s="56"/>
      <c r="N18" s="55">
        <v>61.915999999999997</v>
      </c>
      <c r="O18" s="56"/>
      <c r="P18" s="55">
        <v>18.074000000000002</v>
      </c>
      <c r="Q18" s="56"/>
      <c r="R18" s="55">
        <v>63.48</v>
      </c>
      <c r="S18" s="56"/>
      <c r="T18" s="55">
        <v>51.548000000000002</v>
      </c>
      <c r="U18" s="56"/>
      <c r="V18" s="55">
        <v>11.932</v>
      </c>
      <c r="W18" s="56"/>
      <c r="X18" s="55">
        <v>60.390999999999998</v>
      </c>
      <c r="Y18" s="56"/>
      <c r="Z18" s="55">
        <v>53.975999999999999</v>
      </c>
      <c r="AA18" s="56"/>
      <c r="AB18" s="56">
        <v>6.415</v>
      </c>
      <c r="AC18" s="57">
        <v>89.3</v>
      </c>
      <c r="AD18" s="57">
        <v>75.5</v>
      </c>
      <c r="AE18" s="57">
        <v>13.8</v>
      </c>
      <c r="AF18" s="58"/>
      <c r="AH18" s="54" t="s">
        <v>44</v>
      </c>
      <c r="AJ18" s="58"/>
    </row>
    <row r="19" spans="2:36" s="54" customFormat="1" ht="14.25" customHeight="1">
      <c r="B19" s="54" t="s">
        <v>45</v>
      </c>
      <c r="F19" s="55"/>
      <c r="G19" s="56"/>
      <c r="H19" s="55"/>
      <c r="I19" s="56"/>
      <c r="J19" s="55"/>
      <c r="K19" s="56"/>
      <c r="L19" s="55"/>
      <c r="M19" s="56"/>
      <c r="N19" s="55"/>
      <c r="O19" s="56"/>
      <c r="P19" s="55"/>
      <c r="Q19" s="56"/>
      <c r="R19" s="55"/>
      <c r="S19" s="56"/>
      <c r="T19" s="55"/>
      <c r="U19" s="56"/>
      <c r="V19" s="55"/>
      <c r="W19" s="56"/>
      <c r="X19" s="55"/>
      <c r="Y19" s="56"/>
      <c r="Z19" s="55"/>
      <c r="AA19" s="56"/>
      <c r="AB19" s="56"/>
      <c r="AC19" s="57"/>
      <c r="AD19" s="57"/>
      <c r="AE19" s="57"/>
      <c r="AF19" s="58"/>
      <c r="AH19" s="54" t="s">
        <v>46</v>
      </c>
      <c r="AJ19" s="58"/>
    </row>
    <row r="20" spans="2:36" s="54" customFormat="1" ht="14.25" customHeight="1">
      <c r="C20" s="54" t="s">
        <v>47</v>
      </c>
      <c r="F20" s="55">
        <v>91.8</v>
      </c>
      <c r="G20" s="56"/>
      <c r="H20" s="55">
        <v>47.2</v>
      </c>
      <c r="I20" s="56"/>
      <c r="J20" s="55">
        <v>44.6</v>
      </c>
      <c r="K20" s="56"/>
      <c r="L20" s="55">
        <v>91.983999999999995</v>
      </c>
      <c r="M20" s="56"/>
      <c r="N20" s="55">
        <v>47.277999999999999</v>
      </c>
      <c r="O20" s="56"/>
      <c r="P20" s="55">
        <v>44.704999999999998</v>
      </c>
      <c r="Q20" s="56"/>
      <c r="R20" s="55">
        <v>87.884</v>
      </c>
      <c r="S20" s="56"/>
      <c r="T20" s="55">
        <v>41.654000000000003</v>
      </c>
      <c r="U20" s="56"/>
      <c r="V20" s="55">
        <v>46.23</v>
      </c>
      <c r="W20" s="56"/>
      <c r="X20" s="55">
        <v>107.77800000000001</v>
      </c>
      <c r="Y20" s="56"/>
      <c r="Z20" s="55">
        <v>55.290999999999997</v>
      </c>
      <c r="AA20" s="56"/>
      <c r="AB20" s="56">
        <v>52.487000000000002</v>
      </c>
      <c r="AC20" s="57">
        <v>91.8</v>
      </c>
      <c r="AD20" s="57">
        <v>47.2</v>
      </c>
      <c r="AE20" s="57">
        <v>44.6</v>
      </c>
      <c r="AF20" s="58"/>
      <c r="AH20" s="54" t="s">
        <v>48</v>
      </c>
      <c r="AJ20" s="58"/>
    </row>
    <row r="21" spans="2:36" s="54" customFormat="1" ht="14.25" customHeight="1">
      <c r="B21" s="54" t="s">
        <v>49</v>
      </c>
      <c r="F21" s="55">
        <v>17.3</v>
      </c>
      <c r="G21" s="56"/>
      <c r="H21" s="55">
        <v>15.7</v>
      </c>
      <c r="I21" s="56"/>
      <c r="J21" s="55">
        <v>1.5</v>
      </c>
      <c r="K21" s="56"/>
      <c r="L21" s="55">
        <v>6.8019999999999996</v>
      </c>
      <c r="M21" s="56"/>
      <c r="N21" s="55">
        <v>5.8479999999999999</v>
      </c>
      <c r="O21" s="56"/>
      <c r="P21" s="55">
        <v>0.95299999999999996</v>
      </c>
      <c r="Q21" s="56"/>
      <c r="R21" s="55">
        <v>5.3819999999999997</v>
      </c>
      <c r="S21" s="56"/>
      <c r="T21" s="55">
        <v>5.2709999999999999</v>
      </c>
      <c r="U21" s="56"/>
      <c r="V21" s="55">
        <v>0.111</v>
      </c>
      <c r="W21" s="56"/>
      <c r="X21" s="55">
        <v>5.9619999999999997</v>
      </c>
      <c r="Y21" s="56"/>
      <c r="Z21" s="55">
        <v>5.9619999999999997</v>
      </c>
      <c r="AA21" s="56"/>
      <c r="AB21" s="56" t="s">
        <v>32</v>
      </c>
      <c r="AC21" s="57">
        <v>17.3</v>
      </c>
      <c r="AD21" s="57">
        <v>15.7</v>
      </c>
      <c r="AE21" s="57">
        <v>1.5</v>
      </c>
      <c r="AF21" s="58"/>
      <c r="AH21" s="54" t="s">
        <v>50</v>
      </c>
      <c r="AJ21" s="58"/>
    </row>
    <row r="22" spans="2:36" s="54" customFormat="1" ht="14.25" customHeight="1">
      <c r="B22" s="54" t="s">
        <v>51</v>
      </c>
      <c r="F22" s="55">
        <v>29.4</v>
      </c>
      <c r="G22" s="56"/>
      <c r="H22" s="55">
        <v>11.4</v>
      </c>
      <c r="I22" s="56"/>
      <c r="J22" s="55">
        <v>18</v>
      </c>
      <c r="K22" s="56"/>
      <c r="L22" s="55">
        <v>21.556999999999999</v>
      </c>
      <c r="M22" s="56"/>
      <c r="N22" s="55">
        <v>6.0880000000000001</v>
      </c>
      <c r="O22" s="56"/>
      <c r="P22" s="55">
        <v>15.489000000000001</v>
      </c>
      <c r="Q22" s="56"/>
      <c r="R22" s="55">
        <v>25.988</v>
      </c>
      <c r="S22" s="56"/>
      <c r="T22" s="55">
        <v>7.8129999999999997</v>
      </c>
      <c r="U22" s="56"/>
      <c r="V22" s="55">
        <v>18.175000000000001</v>
      </c>
      <c r="W22" s="56"/>
      <c r="X22" s="55">
        <v>28.363</v>
      </c>
      <c r="Y22" s="56"/>
      <c r="Z22" s="55">
        <v>9.9220000000000006</v>
      </c>
      <c r="AA22" s="56"/>
      <c r="AB22" s="56">
        <v>18.440999999999999</v>
      </c>
      <c r="AC22" s="57">
        <v>29.4</v>
      </c>
      <c r="AD22" s="57">
        <v>11.4</v>
      </c>
      <c r="AE22" s="57">
        <v>18</v>
      </c>
      <c r="AF22" s="58"/>
      <c r="AH22" s="54" t="s">
        <v>52</v>
      </c>
      <c r="AJ22" s="58"/>
    </row>
    <row r="23" spans="2:36" s="54" customFormat="1" ht="14.25" customHeight="1">
      <c r="B23" s="54" t="s">
        <v>53</v>
      </c>
      <c r="C23" s="58"/>
      <c r="D23" s="58"/>
      <c r="E23" s="58"/>
      <c r="F23" s="55">
        <v>0.1</v>
      </c>
      <c r="G23" s="56"/>
      <c r="H23" s="55">
        <v>0.1</v>
      </c>
      <c r="I23" s="56"/>
      <c r="J23" s="55" t="s">
        <v>32</v>
      </c>
      <c r="K23" s="56"/>
      <c r="L23" s="55">
        <v>1.248</v>
      </c>
      <c r="M23" s="56"/>
      <c r="N23" s="55">
        <v>1.194</v>
      </c>
      <c r="O23" s="56"/>
      <c r="P23" s="55">
        <v>5.3999999999999999E-2</v>
      </c>
      <c r="Q23" s="56"/>
      <c r="R23" s="55">
        <v>1.3919999999999999</v>
      </c>
      <c r="S23" s="56"/>
      <c r="T23" s="55">
        <v>0.19700000000000001</v>
      </c>
      <c r="U23" s="56"/>
      <c r="V23" s="64">
        <v>1.1950000000000001</v>
      </c>
      <c r="W23" s="65"/>
      <c r="X23" s="55">
        <v>1.5840000000000001</v>
      </c>
      <c r="Y23" s="56"/>
      <c r="Z23" s="55">
        <v>1.464</v>
      </c>
      <c r="AA23" s="56"/>
      <c r="AB23" s="56">
        <v>0.121</v>
      </c>
      <c r="AC23" s="57">
        <v>0.1</v>
      </c>
      <c r="AD23" s="57">
        <v>0.1</v>
      </c>
      <c r="AE23" s="57" t="s">
        <v>32</v>
      </c>
      <c r="AF23" s="58"/>
      <c r="AH23" s="58" t="s">
        <v>54</v>
      </c>
      <c r="AI23" s="58"/>
      <c r="AJ23" s="58"/>
    </row>
    <row r="24" spans="2:36" s="54" customFormat="1" ht="14.25" customHeight="1">
      <c r="B24" s="54" t="s">
        <v>55</v>
      </c>
      <c r="C24" s="58"/>
      <c r="D24" s="58"/>
      <c r="E24" s="58"/>
      <c r="F24" s="55">
        <v>2.4</v>
      </c>
      <c r="G24" s="56"/>
      <c r="H24" s="55">
        <v>0.1</v>
      </c>
      <c r="I24" s="56"/>
      <c r="J24" s="55">
        <v>2.2999999999999998</v>
      </c>
      <c r="K24" s="56"/>
      <c r="L24" s="55">
        <v>2.7919999999999998</v>
      </c>
      <c r="M24" s="56"/>
      <c r="N24" s="55">
        <v>2.5099999999999998</v>
      </c>
      <c r="O24" s="56"/>
      <c r="P24" s="55">
        <v>0.28199999999999997</v>
      </c>
      <c r="Q24" s="56"/>
      <c r="R24" s="55">
        <v>1.2430000000000001</v>
      </c>
      <c r="S24" s="56"/>
      <c r="T24" s="55">
        <v>0.20300000000000001</v>
      </c>
      <c r="U24" s="56"/>
      <c r="V24" s="55">
        <v>1.04</v>
      </c>
      <c r="W24" s="56"/>
      <c r="X24" s="55">
        <v>3.4889999999999999</v>
      </c>
      <c r="Y24" s="56"/>
      <c r="Z24" s="55">
        <v>0.109</v>
      </c>
      <c r="AA24" s="56"/>
      <c r="AB24" s="56">
        <v>3.38</v>
      </c>
      <c r="AC24" s="57">
        <v>2.4</v>
      </c>
      <c r="AD24" s="57">
        <v>0.1</v>
      </c>
      <c r="AE24" s="57">
        <v>2.2999999999999998</v>
      </c>
      <c r="AF24" s="58"/>
      <c r="AH24" s="58" t="s">
        <v>56</v>
      </c>
      <c r="AI24" s="58"/>
      <c r="AJ24" s="58"/>
    </row>
    <row r="25" spans="2:36" s="54" customFormat="1" ht="14.25" customHeight="1">
      <c r="B25" s="58" t="s">
        <v>57</v>
      </c>
      <c r="C25" s="58"/>
      <c r="D25" s="58"/>
      <c r="E25" s="58"/>
      <c r="F25" s="55" t="s">
        <v>32</v>
      </c>
      <c r="G25" s="56"/>
      <c r="H25" s="55" t="s">
        <v>32</v>
      </c>
      <c r="I25" s="56"/>
      <c r="J25" s="55" t="s">
        <v>32</v>
      </c>
      <c r="K25" s="56"/>
      <c r="L25" s="66" t="s">
        <v>37</v>
      </c>
      <c r="M25" s="67"/>
      <c r="N25" s="66" t="s">
        <v>37</v>
      </c>
      <c r="O25" s="67"/>
      <c r="P25" s="55" t="s">
        <v>32</v>
      </c>
      <c r="Q25" s="56"/>
      <c r="R25" s="55">
        <v>2.0870000000000002</v>
      </c>
      <c r="S25" s="56"/>
      <c r="T25" s="55" t="s">
        <v>32</v>
      </c>
      <c r="U25" s="56"/>
      <c r="V25" s="55">
        <v>2.0870000000000002</v>
      </c>
      <c r="W25" s="56"/>
      <c r="X25" s="55" t="s">
        <v>32</v>
      </c>
      <c r="Y25" s="56"/>
      <c r="Z25" s="55" t="s">
        <v>32</v>
      </c>
      <c r="AA25" s="56"/>
      <c r="AB25" s="56" t="s">
        <v>32</v>
      </c>
      <c r="AC25" s="57" t="s">
        <v>32</v>
      </c>
      <c r="AD25" s="57" t="s">
        <v>32</v>
      </c>
      <c r="AE25" s="57" t="s">
        <v>32</v>
      </c>
      <c r="AF25" s="58"/>
      <c r="AH25" s="58" t="s">
        <v>58</v>
      </c>
      <c r="AI25" s="58"/>
      <c r="AJ25" s="58"/>
    </row>
    <row r="26" spans="2:36" s="54" customFormat="1" ht="14.25" customHeight="1">
      <c r="B26" s="54" t="s">
        <v>59</v>
      </c>
      <c r="D26" s="58"/>
      <c r="E26" s="58"/>
      <c r="F26" s="55">
        <v>2.5</v>
      </c>
      <c r="G26" s="56"/>
      <c r="H26" s="55">
        <v>0.3</v>
      </c>
      <c r="I26" s="56"/>
      <c r="J26" s="55">
        <v>2.2000000000000002</v>
      </c>
      <c r="K26" s="56"/>
      <c r="L26" s="55">
        <v>6.2610000000000001</v>
      </c>
      <c r="M26" s="56"/>
      <c r="N26" s="55">
        <v>3.8090000000000002</v>
      </c>
      <c r="O26" s="56"/>
      <c r="P26" s="55">
        <v>2.4529999999999998</v>
      </c>
      <c r="Q26" s="56"/>
      <c r="R26" s="55">
        <v>0.60099999999999998</v>
      </c>
      <c r="S26" s="56"/>
      <c r="T26" s="55" t="s">
        <v>32</v>
      </c>
      <c r="U26" s="56"/>
      <c r="V26" s="55">
        <v>0.60099999999999998</v>
      </c>
      <c r="W26" s="56"/>
      <c r="X26" s="55">
        <v>4.5129999999999999</v>
      </c>
      <c r="Y26" s="56"/>
      <c r="Z26" s="55">
        <v>1.6839999999999999</v>
      </c>
      <c r="AA26" s="56"/>
      <c r="AB26" s="56">
        <v>2.8290000000000002</v>
      </c>
      <c r="AC26" s="57">
        <v>2.5</v>
      </c>
      <c r="AD26" s="57">
        <v>0.3</v>
      </c>
      <c r="AE26" s="57">
        <v>2.2000000000000002</v>
      </c>
      <c r="AF26" s="58"/>
      <c r="AH26" s="54" t="s">
        <v>60</v>
      </c>
      <c r="AI26" s="58"/>
      <c r="AJ26" s="58"/>
    </row>
    <row r="27" spans="2:36" s="54" customFormat="1" ht="14.25" customHeight="1">
      <c r="B27" s="54" t="s">
        <v>61</v>
      </c>
      <c r="C27" s="58"/>
      <c r="D27" s="58"/>
      <c r="E27" s="58"/>
      <c r="F27" s="55">
        <v>0.3</v>
      </c>
      <c r="G27" s="56"/>
      <c r="H27" s="55">
        <v>0.2</v>
      </c>
      <c r="I27" s="56"/>
      <c r="J27" s="55">
        <v>0.1</v>
      </c>
      <c r="K27" s="56"/>
      <c r="L27" s="55">
        <v>1.4750000000000001</v>
      </c>
      <c r="M27" s="56"/>
      <c r="N27" s="55">
        <v>0.879</v>
      </c>
      <c r="O27" s="56"/>
      <c r="P27" s="55">
        <v>0.59599999999999997</v>
      </c>
      <c r="Q27" s="56"/>
      <c r="R27" s="55">
        <v>3.5470000000000002</v>
      </c>
      <c r="S27" s="56"/>
      <c r="T27" s="55">
        <v>3.383</v>
      </c>
      <c r="U27" s="56"/>
      <c r="V27" s="55">
        <v>0.16400000000000001</v>
      </c>
      <c r="W27" s="56"/>
      <c r="X27" s="55">
        <v>1.589</v>
      </c>
      <c r="Y27" s="56"/>
      <c r="Z27" s="55">
        <v>0.29899999999999999</v>
      </c>
      <c r="AA27" s="56"/>
      <c r="AB27" s="56">
        <v>1.29</v>
      </c>
      <c r="AC27" s="57">
        <v>0.3</v>
      </c>
      <c r="AD27" s="57">
        <v>0.2</v>
      </c>
      <c r="AE27" s="57">
        <v>0.1</v>
      </c>
      <c r="AF27" s="58"/>
      <c r="AH27" s="58" t="s">
        <v>62</v>
      </c>
      <c r="AI27" s="58"/>
      <c r="AJ27" s="58"/>
    </row>
    <row r="28" spans="2:36" s="54" customFormat="1" ht="14.25" customHeight="1">
      <c r="B28" s="58" t="s">
        <v>63</v>
      </c>
      <c r="C28" s="58"/>
      <c r="D28" s="58"/>
      <c r="E28" s="58"/>
      <c r="F28" s="55"/>
      <c r="G28" s="56"/>
      <c r="H28" s="55"/>
      <c r="I28" s="56"/>
      <c r="J28" s="55"/>
      <c r="K28" s="56"/>
      <c r="L28" s="55"/>
      <c r="M28" s="56"/>
      <c r="N28" s="55"/>
      <c r="O28" s="56"/>
      <c r="P28" s="55"/>
      <c r="Q28" s="56"/>
      <c r="R28" s="55"/>
      <c r="S28" s="56"/>
      <c r="T28" s="55"/>
      <c r="U28" s="56"/>
      <c r="V28" s="55"/>
      <c r="W28" s="56"/>
      <c r="X28" s="55"/>
      <c r="Y28" s="56"/>
      <c r="Z28" s="55"/>
      <c r="AA28" s="56"/>
      <c r="AB28" s="56"/>
      <c r="AC28" s="57"/>
      <c r="AD28" s="57"/>
      <c r="AE28" s="57"/>
      <c r="AF28" s="58"/>
      <c r="AH28" s="58" t="s">
        <v>64</v>
      </c>
      <c r="AI28" s="58"/>
      <c r="AJ28" s="58"/>
    </row>
    <row r="29" spans="2:36" s="54" customFormat="1" ht="14.25" customHeight="1">
      <c r="C29" s="58" t="s">
        <v>65</v>
      </c>
      <c r="D29" s="58"/>
      <c r="E29" s="58"/>
      <c r="F29" s="55">
        <v>38.5</v>
      </c>
      <c r="G29" s="56"/>
      <c r="H29" s="55">
        <v>22.7</v>
      </c>
      <c r="I29" s="56"/>
      <c r="J29" s="55">
        <v>15.8</v>
      </c>
      <c r="K29" s="56"/>
      <c r="L29" s="55">
        <v>28.245000000000001</v>
      </c>
      <c r="M29" s="56"/>
      <c r="N29" s="55">
        <v>17.989000000000001</v>
      </c>
      <c r="O29" s="56"/>
      <c r="P29" s="55">
        <v>10.257</v>
      </c>
      <c r="Q29" s="56"/>
      <c r="R29" s="55">
        <v>30.314</v>
      </c>
      <c r="S29" s="56"/>
      <c r="T29" s="55">
        <v>18.082000000000001</v>
      </c>
      <c r="U29" s="56"/>
      <c r="V29" s="55">
        <v>12.231999999999999</v>
      </c>
      <c r="W29" s="56"/>
      <c r="X29" s="55">
        <v>31.492999999999999</v>
      </c>
      <c r="Y29" s="56"/>
      <c r="Z29" s="55">
        <v>18.289000000000001</v>
      </c>
      <c r="AA29" s="56"/>
      <c r="AB29" s="56">
        <v>13.204000000000001</v>
      </c>
      <c r="AC29" s="57">
        <v>38.5</v>
      </c>
      <c r="AD29" s="57">
        <v>22.7</v>
      </c>
      <c r="AE29" s="57">
        <v>15.8</v>
      </c>
      <c r="AF29" s="58"/>
      <c r="AG29" s="58"/>
      <c r="AH29" s="58" t="s">
        <v>66</v>
      </c>
      <c r="AI29" s="58"/>
      <c r="AJ29" s="58"/>
    </row>
    <row r="30" spans="2:36" s="54" customFormat="1" ht="14.25" customHeight="1">
      <c r="B30" s="58" t="s">
        <v>67</v>
      </c>
      <c r="C30" s="58"/>
      <c r="D30" s="58"/>
      <c r="E30" s="58"/>
      <c r="F30" s="55">
        <v>29.2</v>
      </c>
      <c r="G30" s="56"/>
      <c r="H30" s="55">
        <v>10.9</v>
      </c>
      <c r="I30" s="56"/>
      <c r="J30" s="55">
        <v>18.3</v>
      </c>
      <c r="K30" s="56"/>
      <c r="L30" s="55">
        <v>23.027999999999999</v>
      </c>
      <c r="M30" s="56"/>
      <c r="N30" s="55">
        <v>8.9600000000000009</v>
      </c>
      <c r="O30" s="56"/>
      <c r="P30" s="55">
        <v>14.068</v>
      </c>
      <c r="Q30" s="56"/>
      <c r="R30" s="55">
        <v>23.849</v>
      </c>
      <c r="S30" s="56"/>
      <c r="T30" s="55">
        <v>10.417999999999999</v>
      </c>
      <c r="U30" s="56"/>
      <c r="V30" s="55">
        <v>13.432</v>
      </c>
      <c r="W30" s="56"/>
      <c r="X30" s="55">
        <v>20.405000000000001</v>
      </c>
      <c r="Y30" s="56"/>
      <c r="Z30" s="55">
        <v>9.4489999999999998</v>
      </c>
      <c r="AA30" s="56"/>
      <c r="AB30" s="56">
        <v>10.956</v>
      </c>
      <c r="AC30" s="57">
        <v>29.2</v>
      </c>
      <c r="AD30" s="57">
        <v>10.9</v>
      </c>
      <c r="AE30" s="57">
        <v>18.3</v>
      </c>
      <c r="AF30" s="58"/>
      <c r="AH30" s="58" t="s">
        <v>68</v>
      </c>
      <c r="AI30" s="58"/>
      <c r="AJ30" s="58"/>
    </row>
    <row r="31" spans="2:36" s="54" customFormat="1" ht="14.25" customHeight="1">
      <c r="B31" s="58" t="s">
        <v>69</v>
      </c>
      <c r="C31" s="58"/>
      <c r="D31" s="58"/>
      <c r="E31" s="58"/>
      <c r="F31" s="55">
        <v>12.7</v>
      </c>
      <c r="G31" s="56"/>
      <c r="H31" s="55">
        <v>4.5999999999999996</v>
      </c>
      <c r="I31" s="56"/>
      <c r="J31" s="55">
        <v>8.1</v>
      </c>
      <c r="K31" s="56"/>
      <c r="L31" s="55">
        <v>14.023</v>
      </c>
      <c r="M31" s="56"/>
      <c r="N31" s="55">
        <v>2.2229999999999999</v>
      </c>
      <c r="O31" s="56"/>
      <c r="P31" s="55">
        <v>11.8</v>
      </c>
      <c r="Q31" s="56"/>
      <c r="R31" s="55">
        <v>15.885</v>
      </c>
      <c r="S31" s="56"/>
      <c r="T31" s="55">
        <v>5.6139999999999999</v>
      </c>
      <c r="U31" s="56"/>
      <c r="V31" s="55">
        <v>10.271000000000001</v>
      </c>
      <c r="W31" s="56"/>
      <c r="X31" s="55">
        <v>14.249000000000001</v>
      </c>
      <c r="Y31" s="56"/>
      <c r="Z31" s="55">
        <v>6.6859999999999999</v>
      </c>
      <c r="AA31" s="56"/>
      <c r="AB31" s="56">
        <v>7.5629999999999997</v>
      </c>
      <c r="AC31" s="57">
        <v>12.7</v>
      </c>
      <c r="AD31" s="57">
        <v>4.5999999999999996</v>
      </c>
      <c r="AE31" s="57">
        <v>8.1</v>
      </c>
      <c r="AF31" s="58"/>
      <c r="AH31" s="58" t="s">
        <v>70</v>
      </c>
      <c r="AI31" s="58"/>
      <c r="AJ31" s="58"/>
    </row>
    <row r="32" spans="2:36" s="54" customFormat="1" ht="14.25" customHeight="1">
      <c r="B32" s="54" t="s">
        <v>71</v>
      </c>
      <c r="C32" s="58"/>
      <c r="D32" s="58"/>
      <c r="E32" s="58"/>
      <c r="F32" s="55">
        <v>3.4</v>
      </c>
      <c r="G32" s="56"/>
      <c r="H32" s="55">
        <v>2.4</v>
      </c>
      <c r="I32" s="56"/>
      <c r="J32" s="55">
        <v>0.9</v>
      </c>
      <c r="K32" s="56"/>
      <c r="L32" s="55">
        <v>6.47</v>
      </c>
      <c r="M32" s="56"/>
      <c r="N32" s="55">
        <v>4.5609999999999999</v>
      </c>
      <c r="O32" s="56"/>
      <c r="P32" s="55">
        <v>1.9079999999999999</v>
      </c>
      <c r="Q32" s="56"/>
      <c r="R32" s="55">
        <v>4.3380000000000001</v>
      </c>
      <c r="S32" s="56"/>
      <c r="T32" s="55">
        <v>0.88700000000000001</v>
      </c>
      <c r="U32" s="56"/>
      <c r="V32" s="55">
        <v>3.452</v>
      </c>
      <c r="W32" s="56"/>
      <c r="X32" s="55">
        <v>2.25</v>
      </c>
      <c r="Y32" s="56"/>
      <c r="Z32" s="55">
        <v>0.40100000000000002</v>
      </c>
      <c r="AA32" s="56"/>
      <c r="AB32" s="56">
        <v>1.85</v>
      </c>
      <c r="AC32" s="57">
        <v>3.4</v>
      </c>
      <c r="AD32" s="57">
        <v>2.4</v>
      </c>
      <c r="AE32" s="57">
        <v>0.9</v>
      </c>
      <c r="AF32" s="58"/>
      <c r="AH32" s="58" t="s">
        <v>72</v>
      </c>
      <c r="AI32" s="58"/>
      <c r="AJ32" s="58"/>
    </row>
    <row r="33" spans="1:36" s="54" customFormat="1" ht="14.25" customHeight="1">
      <c r="B33" s="54" t="s">
        <v>73</v>
      </c>
      <c r="C33" s="58"/>
      <c r="D33" s="58"/>
      <c r="E33" s="58"/>
      <c r="F33" s="55">
        <v>8.3000000000000007</v>
      </c>
      <c r="G33" s="56"/>
      <c r="H33" s="55">
        <v>4.9000000000000004</v>
      </c>
      <c r="I33" s="56"/>
      <c r="J33" s="55">
        <v>3.4</v>
      </c>
      <c r="K33" s="56"/>
      <c r="L33" s="55">
        <v>8.2210000000000001</v>
      </c>
      <c r="M33" s="56"/>
      <c r="N33" s="55">
        <v>5.7389999999999999</v>
      </c>
      <c r="O33" s="56"/>
      <c r="P33" s="55">
        <v>2.4820000000000002</v>
      </c>
      <c r="Q33" s="56"/>
      <c r="R33" s="55">
        <v>5.6929999999999996</v>
      </c>
      <c r="S33" s="56"/>
      <c r="T33" s="55">
        <v>3.1160000000000001</v>
      </c>
      <c r="U33" s="56"/>
      <c r="V33" s="55">
        <v>2.577</v>
      </c>
      <c r="W33" s="56"/>
      <c r="X33" s="55">
        <v>8.6140000000000008</v>
      </c>
      <c r="Y33" s="56"/>
      <c r="Z33" s="55">
        <v>5.9039999999999999</v>
      </c>
      <c r="AA33" s="56"/>
      <c r="AB33" s="56">
        <v>2.71</v>
      </c>
      <c r="AC33" s="57">
        <v>8.3000000000000007</v>
      </c>
      <c r="AD33" s="57">
        <v>4.9000000000000004</v>
      </c>
      <c r="AE33" s="57">
        <v>3.4</v>
      </c>
      <c r="AF33" s="58"/>
      <c r="AH33" s="54" t="s">
        <v>74</v>
      </c>
      <c r="AI33" s="58"/>
      <c r="AJ33" s="58"/>
    </row>
    <row r="34" spans="1:36" s="54" customFormat="1" ht="14.25" customHeight="1">
      <c r="B34" s="54" t="s">
        <v>75</v>
      </c>
      <c r="C34" s="58"/>
      <c r="D34" s="58"/>
      <c r="E34" s="58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  <c r="R34" s="55"/>
      <c r="S34" s="56"/>
      <c r="T34" s="55"/>
      <c r="U34" s="56"/>
      <c r="V34" s="55"/>
      <c r="W34" s="56"/>
      <c r="X34" s="55"/>
      <c r="Y34" s="56"/>
      <c r="Z34" s="55"/>
      <c r="AA34" s="56"/>
      <c r="AB34" s="56"/>
      <c r="AC34" s="57"/>
      <c r="AD34" s="57"/>
      <c r="AE34" s="57"/>
      <c r="AF34" s="58"/>
      <c r="AH34" s="58" t="s">
        <v>76</v>
      </c>
      <c r="AI34" s="58"/>
      <c r="AJ34" s="58"/>
    </row>
    <row r="35" spans="1:36" s="54" customFormat="1" ht="14.25" customHeight="1">
      <c r="C35" s="54" t="s">
        <v>77</v>
      </c>
      <c r="D35" s="58"/>
      <c r="E35" s="58"/>
      <c r="F35" s="55">
        <v>3.1</v>
      </c>
      <c r="G35" s="56"/>
      <c r="H35" s="55">
        <v>0.6</v>
      </c>
      <c r="I35" s="56"/>
      <c r="J35" s="55">
        <v>2.5</v>
      </c>
      <c r="K35" s="56"/>
      <c r="L35" s="55">
        <v>2.085</v>
      </c>
      <c r="M35" s="56"/>
      <c r="N35" s="55" t="s">
        <v>32</v>
      </c>
      <c r="O35" s="56"/>
      <c r="P35" s="55">
        <v>2.085</v>
      </c>
      <c r="Q35" s="56"/>
      <c r="R35" s="55">
        <v>1.9650000000000001</v>
      </c>
      <c r="S35" s="56"/>
      <c r="T35" s="55">
        <v>0.67400000000000004</v>
      </c>
      <c r="U35" s="56"/>
      <c r="V35" s="55">
        <v>1.2909999999999999</v>
      </c>
      <c r="W35" s="56"/>
      <c r="X35" s="55">
        <v>0.16900000000000001</v>
      </c>
      <c r="Y35" s="56"/>
      <c r="Z35" s="55" t="s">
        <v>32</v>
      </c>
      <c r="AA35" s="56"/>
      <c r="AB35" s="56">
        <v>0.16900000000000001</v>
      </c>
      <c r="AC35" s="57">
        <v>3.1</v>
      </c>
      <c r="AD35" s="57">
        <v>0.6</v>
      </c>
      <c r="AE35" s="57">
        <v>2.5</v>
      </c>
      <c r="AF35" s="58"/>
      <c r="AG35" s="58"/>
      <c r="AH35" s="58" t="s">
        <v>78</v>
      </c>
      <c r="AI35" s="58"/>
      <c r="AJ35" s="58"/>
    </row>
    <row r="36" spans="1:36" s="54" customFormat="1" ht="14.25" customHeight="1">
      <c r="B36" s="58" t="s">
        <v>79</v>
      </c>
      <c r="C36" s="58"/>
      <c r="D36" s="58"/>
      <c r="E36" s="58"/>
      <c r="F36" s="55" t="s">
        <v>32</v>
      </c>
      <c r="G36" s="56"/>
      <c r="H36" s="55" t="s">
        <v>32</v>
      </c>
      <c r="I36" s="56"/>
      <c r="J36" s="55" t="s">
        <v>32</v>
      </c>
      <c r="K36" s="56"/>
      <c r="L36" s="55" t="s">
        <v>32</v>
      </c>
      <c r="M36" s="56"/>
      <c r="N36" s="55" t="s">
        <v>32</v>
      </c>
      <c r="O36" s="56"/>
      <c r="P36" s="55" t="s">
        <v>32</v>
      </c>
      <c r="Q36" s="56"/>
      <c r="R36" s="55" t="s">
        <v>32</v>
      </c>
      <c r="S36" s="56"/>
      <c r="T36" s="55" t="s">
        <v>32</v>
      </c>
      <c r="U36" s="56"/>
      <c r="V36" s="55" t="s">
        <v>32</v>
      </c>
      <c r="W36" s="56"/>
      <c r="X36" s="55" t="s">
        <v>32</v>
      </c>
      <c r="Y36" s="56"/>
      <c r="Z36" s="55" t="s">
        <v>32</v>
      </c>
      <c r="AA36" s="56"/>
      <c r="AB36" s="56" t="s">
        <v>32</v>
      </c>
      <c r="AC36" s="57" t="s">
        <v>32</v>
      </c>
      <c r="AD36" s="57" t="s">
        <v>32</v>
      </c>
      <c r="AE36" s="57" t="s">
        <v>32</v>
      </c>
      <c r="AF36" s="58"/>
      <c r="AH36" s="58" t="s">
        <v>80</v>
      </c>
      <c r="AI36" s="58"/>
      <c r="AJ36" s="58"/>
    </row>
    <row r="37" spans="1:36" s="54" customFormat="1" ht="14.25" customHeight="1">
      <c r="A37" s="58"/>
      <c r="B37" s="58" t="s">
        <v>81</v>
      </c>
      <c r="C37" s="58"/>
      <c r="D37" s="58"/>
      <c r="E37" s="68"/>
      <c r="F37" s="55" t="s">
        <v>32</v>
      </c>
      <c r="G37" s="56"/>
      <c r="H37" s="55" t="s">
        <v>32</v>
      </c>
      <c r="I37" s="56"/>
      <c r="J37" s="55" t="s">
        <v>32</v>
      </c>
      <c r="K37" s="56"/>
      <c r="L37" s="55" t="s">
        <v>32</v>
      </c>
      <c r="M37" s="56"/>
      <c r="N37" s="55" t="s">
        <v>32</v>
      </c>
      <c r="O37" s="56"/>
      <c r="P37" s="55" t="s">
        <v>32</v>
      </c>
      <c r="Q37" s="56"/>
      <c r="R37" s="55" t="s">
        <v>32</v>
      </c>
      <c r="S37" s="56"/>
      <c r="T37" s="55" t="s">
        <v>32</v>
      </c>
      <c r="U37" s="56"/>
      <c r="V37" s="55" t="s">
        <v>32</v>
      </c>
      <c r="W37" s="56"/>
      <c r="X37" s="55" t="s">
        <v>32</v>
      </c>
      <c r="Y37" s="56"/>
      <c r="Z37" s="55" t="s">
        <v>32</v>
      </c>
      <c r="AA37" s="56"/>
      <c r="AB37" s="56" t="s">
        <v>32</v>
      </c>
      <c r="AC37" s="57" t="s">
        <v>32</v>
      </c>
      <c r="AD37" s="57" t="s">
        <v>32</v>
      </c>
      <c r="AE37" s="57" t="s">
        <v>32</v>
      </c>
      <c r="AF37" s="69"/>
      <c r="AH37" s="58" t="s">
        <v>82</v>
      </c>
      <c r="AI37" s="58"/>
      <c r="AJ37" s="58"/>
    </row>
    <row r="38" spans="1:36" s="76" customFormat="1" ht="3" customHeight="1">
      <c r="A38" s="70"/>
      <c r="B38" s="70"/>
      <c r="C38" s="70"/>
      <c r="D38" s="70"/>
      <c r="E38" s="71"/>
      <c r="F38" s="72"/>
      <c r="G38" s="73"/>
      <c r="H38" s="72"/>
      <c r="I38" s="73"/>
      <c r="J38" s="72"/>
      <c r="K38" s="73"/>
      <c r="L38" s="72"/>
      <c r="M38" s="73"/>
      <c r="N38" s="72"/>
      <c r="O38" s="73"/>
      <c r="P38" s="72"/>
      <c r="Q38" s="73"/>
      <c r="R38" s="72"/>
      <c r="S38" s="73"/>
      <c r="T38" s="72"/>
      <c r="U38" s="73"/>
      <c r="V38" s="72"/>
      <c r="W38" s="73"/>
      <c r="X38" s="72"/>
      <c r="Y38" s="73"/>
      <c r="Z38" s="72"/>
      <c r="AA38" s="73"/>
      <c r="AB38" s="73"/>
      <c r="AC38" s="74"/>
      <c r="AD38" s="74"/>
      <c r="AE38" s="74"/>
      <c r="AF38" s="75"/>
      <c r="AG38" s="70"/>
      <c r="AH38" s="70"/>
      <c r="AI38" s="70"/>
      <c r="AJ38" s="70"/>
    </row>
    <row r="39" spans="1:36" s="76" customFormat="1" ht="3" customHeight="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</row>
    <row r="40" spans="1:36" s="78" customFormat="1" ht="12" customHeight="1">
      <c r="C40" s="79" t="s">
        <v>83</v>
      </c>
      <c r="D40" s="80" t="s">
        <v>84</v>
      </c>
    </row>
    <row r="41" spans="1:36" s="78" customFormat="1" ht="15" customHeight="1">
      <c r="C41" s="79" t="s">
        <v>85</v>
      </c>
      <c r="D41" s="80" t="s">
        <v>86</v>
      </c>
    </row>
  </sheetData>
  <mergeCells count="37">
    <mergeCell ref="AG9:AI9"/>
    <mergeCell ref="R8:S8"/>
    <mergeCell ref="T8:U8"/>
    <mergeCell ref="V8:W8"/>
    <mergeCell ref="X8:Y8"/>
    <mergeCell ref="Z8:AA8"/>
    <mergeCell ref="B9:E9"/>
    <mergeCell ref="R7:S7"/>
    <mergeCell ref="T7:U7"/>
    <mergeCell ref="V7:W7"/>
    <mergeCell ref="X7:Y7"/>
    <mergeCell ref="Z7:AA7"/>
    <mergeCell ref="F8:G8"/>
    <mergeCell ref="H8:I8"/>
    <mergeCell ref="J8:K8"/>
    <mergeCell ref="L8:M8"/>
    <mergeCell ref="N8:O8"/>
    <mergeCell ref="L6:Q6"/>
    <mergeCell ref="R6:W6"/>
    <mergeCell ref="X6:AB6"/>
    <mergeCell ref="AC6:AE6"/>
    <mergeCell ref="F7:G7"/>
    <mergeCell ref="H7:I7"/>
    <mergeCell ref="J7:K7"/>
    <mergeCell ref="L7:M7"/>
    <mergeCell ref="N7:O7"/>
    <mergeCell ref="P7:Q7"/>
    <mergeCell ref="B4:E8"/>
    <mergeCell ref="F4:AB4"/>
    <mergeCell ref="AC4:AE4"/>
    <mergeCell ref="AG4:AI8"/>
    <mergeCell ref="F5:K5"/>
    <mergeCell ref="L5:Q5"/>
    <mergeCell ref="R5:W5"/>
    <mergeCell ref="X5:AB5"/>
    <mergeCell ref="AC5:AE5"/>
    <mergeCell ref="F6:K6"/>
  </mergeCells>
  <pageMargins left="0.55118110236220474" right="0.15748031496062992" top="0.59055118110236227" bottom="0.62992125984251968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2014-09-11T04:30:39Z</dcterms:created>
  <dcterms:modified xsi:type="dcterms:W3CDTF">2014-09-11T04:32:11Z</dcterms:modified>
</cp:coreProperties>
</file>