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980" windowHeight="7815"/>
  </bookViews>
  <sheets>
    <sheet name="T-10.4" sheetId="1" r:id="rId1"/>
  </sheets>
  <calcPr calcId="125725"/>
</workbook>
</file>

<file path=xl/calcChain.xml><?xml version="1.0" encoding="utf-8"?>
<calcChain xmlns="http://schemas.openxmlformats.org/spreadsheetml/2006/main">
  <c r="G42" i="1"/>
  <c r="G41"/>
  <c r="G40"/>
  <c r="G38"/>
  <c r="G36"/>
  <c r="G35"/>
  <c r="G25"/>
  <c r="G24"/>
  <c r="G22"/>
  <c r="G21"/>
  <c r="G20"/>
  <c r="G19"/>
  <c r="G18"/>
  <c r="G17"/>
  <c r="G16"/>
  <c r="G15"/>
  <c r="G14"/>
  <c r="G13"/>
  <c r="G12"/>
  <c r="G11"/>
  <c r="G10"/>
  <c r="G9"/>
  <c r="I8"/>
  <c r="H8"/>
  <c r="G8"/>
  <c r="F8"/>
  <c r="E8"/>
</calcChain>
</file>

<file path=xl/sharedStrings.xml><?xml version="1.0" encoding="utf-8"?>
<sst xmlns="http://schemas.openxmlformats.org/spreadsheetml/2006/main" count="95" uniqueCount="75">
  <si>
    <t>ตาราง</t>
  </si>
  <si>
    <t>สถานประกอบการอุตสาหกรรม จำนวนเงินทุน และจำนวนคนงาน จำแนกเป็นรายอำเภอ พ.ศ. 2556</t>
  </si>
  <si>
    <t>Table</t>
  </si>
  <si>
    <t>Industrial Establishments, Capital and Employees by District:  2013</t>
  </si>
  <si>
    <t>สถานประกอบการ</t>
  </si>
  <si>
    <t>คนงาน (คน)</t>
  </si>
  <si>
    <t>อำเภอ</t>
  </si>
  <si>
    <t>อุตสาหกรรม</t>
  </si>
  <si>
    <t>เงินทุน (บาท)</t>
  </si>
  <si>
    <t>employees  (Persons)</t>
  </si>
  <si>
    <t>District</t>
  </si>
  <si>
    <t>Industrial establishments</t>
  </si>
  <si>
    <t>Capital  (Baht)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</si>
  <si>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</si>
  <si>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</si>
  <si>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</si>
  <si>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</si>
  <si>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</si>
  <si>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</si>
  <si>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</si>
  <si>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อำเภอเมืองอุบลราชธานี</t>
  </si>
  <si>
    <t>Mueang Ubon Ratchathani District</t>
  </si>
  <si>
    <t>อำเภอศรีเมืองใหม่</t>
  </si>
  <si>
    <t>Si Mueang Mai District</t>
  </si>
  <si>
    <t>อำเภอโขงเจียม</t>
  </si>
  <si>
    <t>Khong Chiam District</t>
  </si>
  <si>
    <t>อำเภอเขื่องใน</t>
  </si>
  <si>
    <t>Khueang Nai District</t>
  </si>
  <si>
    <t>อำเภอเขมราฐ</t>
  </si>
  <si>
    <t>Khemarat District</t>
  </si>
  <si>
    <t>อำเภอเดชอุดม</t>
  </si>
  <si>
    <t>Det Udom District</t>
  </si>
  <si>
    <t>อำเภอนาจะหลวย</t>
  </si>
  <si>
    <t>Na Chaluai District</t>
  </si>
  <si>
    <t>อำเภอน้ำยืน</t>
  </si>
  <si>
    <t>Nam Yuen District</t>
  </si>
  <si>
    <t>อำเภอบุณฑริก</t>
  </si>
  <si>
    <t>Buntharik District</t>
  </si>
  <si>
    <t>อำเภอตระการพืชผล</t>
  </si>
  <si>
    <t>Trakan Phuet Phon District</t>
  </si>
  <si>
    <t>อำเภอกุดข้าวปุ้น</t>
  </si>
  <si>
    <t>Kut Khaopun District</t>
  </si>
  <si>
    <t>อำเภอม่วงสามสิบ</t>
  </si>
  <si>
    <t>Muang Sam Sip District</t>
  </si>
  <si>
    <t>อำเภอวารินชำราบ</t>
  </si>
  <si>
    <t>Warin Chamrap District</t>
  </si>
  <si>
    <t>อำเภอพิบูลมังสาหาร</t>
  </si>
  <si>
    <t>Phibun Mangsahan District</t>
  </si>
  <si>
    <t>อำเภอตาลสุม</t>
  </si>
  <si>
    <t>-</t>
  </si>
  <si>
    <t>Tan Sum District</t>
  </si>
  <si>
    <t>อำเภอโพธิ์ไทร</t>
  </si>
  <si>
    <t>Pho Sai District</t>
  </si>
  <si>
    <t>อำเภอสำโรง</t>
  </si>
  <si>
    <t>Samrong District</t>
  </si>
  <si>
    <t>สถานประกอบการอุตสาหกรรม จำนวนเงินทุน และจำนวนคนงาน จำแนกเป็นรายอำเภอ พ.ศ. 2556 (ต่อ)</t>
  </si>
  <si>
    <t>Industrial Establishments, Capital and Employees by District:  2013  (Contd.)</t>
  </si>
  <si>
    <t>อำเภอดอนมดแดง</t>
  </si>
  <si>
    <t>Don Mot Daeng District</t>
  </si>
  <si>
    <t>อำเภอสิรินธร</t>
  </si>
  <si>
    <t>Sirindhorn District</t>
  </si>
  <si>
    <t>อำเภอทุ่งศรีอุดม</t>
  </si>
  <si>
    <t>Thung Si Udom District</t>
  </si>
  <si>
    <t>อำเภอนาเยีย</t>
  </si>
  <si>
    <t>Na Yia District</t>
  </si>
  <si>
    <t>อำเภอนาตาล</t>
  </si>
  <si>
    <t>Na Tan District</t>
  </si>
  <si>
    <t>อำเภอเหล่าเสือโก้ก</t>
  </si>
  <si>
    <t>Lao Suea Kok District</t>
  </si>
  <si>
    <t>อำเภอสว่างวีระวงศ์</t>
  </si>
  <si>
    <t>Sawang Wirawong District</t>
  </si>
  <si>
    <t>อำเภอน้ำขุ่น</t>
  </si>
  <si>
    <t>Nam Khun District</t>
  </si>
  <si>
    <t xml:space="preserve">    ที่มา:   สำนักงานอุตสาหกรรมจังหวัดอุบลราชธานี</t>
  </si>
  <si>
    <t>Source:   Ubon Ratchathani  Provincial  Industrial Office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</si>
</sst>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1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AngsanaUPC"/>
      <family val="1"/>
    </font>
    <font>
      <sz val="12"/>
      <name val="TH SarabunPSK"/>
      <family val="2"/>
    </font>
    <font>
      <sz val="10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7" fillId="0" borderId="0"/>
    <xf numFmtId="43" fontId="10" fillId="0" borderId="0" applyFont="0" applyFill="0" applyBorder="0" applyAlignment="0" applyProtection="0"/>
    <xf numFmtId="188" fontId="7" fillId="0" borderId="0" applyFont="0" applyFill="0" applyBorder="0" applyAlignment="0" applyProtection="0"/>
    <xf numFmtId="188" fontId="7" fillId="0" borderId="0" applyFont="0" applyFill="0" applyBorder="0" applyAlignment="0" applyProtection="0"/>
    <xf numFmtId="0" fontId="7" fillId="0" borderId="0"/>
    <xf numFmtId="0" fontId="10" fillId="0" borderId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shrinkToFit="1"/>
    </xf>
    <xf numFmtId="0" fontId="5" fillId="0" borderId="8" xfId="0" applyFont="1" applyBorder="1"/>
    <xf numFmtId="0" fontId="5" fillId="0" borderId="11" xfId="0" applyFont="1" applyBorder="1"/>
    <xf numFmtId="0" fontId="5" fillId="0" borderId="1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87" fontId="6" fillId="0" borderId="2" xfId="1" applyNumberFormat="1" applyFont="1" applyBorder="1" applyAlignment="1"/>
    <xf numFmtId="0" fontId="3" fillId="0" borderId="0" xfId="0" applyFont="1" applyBorder="1" applyAlignment="1">
      <alignment horizontal="center"/>
    </xf>
    <xf numFmtId="3" fontId="8" fillId="0" borderId="5" xfId="2" applyNumberFormat="1" applyFont="1" applyFill="1" applyBorder="1" applyAlignment="1">
      <alignment horizontal="left"/>
    </xf>
    <xf numFmtId="0" fontId="8" fillId="0" borderId="0" xfId="0" applyFont="1"/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187" fontId="8" fillId="0" borderId="6" xfId="1" applyNumberFormat="1" applyFont="1" applyBorder="1" applyAlignment="1"/>
    <xf numFmtId="3" fontId="8" fillId="0" borderId="10" xfId="1" applyNumberFormat="1" applyFont="1" applyBorder="1" applyAlignment="1"/>
    <xf numFmtId="0" fontId="8" fillId="0" borderId="0" xfId="2" applyNumberFormat="1" applyFont="1" applyFill="1" applyBorder="1" applyAlignment="1">
      <alignment horizontal="left"/>
    </xf>
    <xf numFmtId="0" fontId="9" fillId="0" borderId="0" xfId="0" applyFont="1"/>
    <xf numFmtId="3" fontId="8" fillId="0" borderId="10" xfId="1" applyNumberFormat="1" applyFont="1" applyFill="1" applyBorder="1" applyAlignment="1"/>
    <xf numFmtId="187" fontId="8" fillId="0" borderId="6" xfId="1" applyNumberFormat="1" applyFont="1" applyBorder="1" applyAlignment="1">
      <alignment horizontal="right"/>
    </xf>
    <xf numFmtId="0" fontId="8" fillId="0" borderId="0" xfId="0" applyFont="1" applyBorder="1"/>
    <xf numFmtId="0" fontId="8" fillId="0" borderId="5" xfId="0" applyFont="1" applyBorder="1"/>
    <xf numFmtId="0" fontId="8" fillId="0" borderId="6" xfId="0" applyFont="1" applyBorder="1" applyAlignment="1"/>
    <xf numFmtId="3" fontId="8" fillId="0" borderId="10" xfId="3" applyNumberFormat="1" applyFont="1" applyBorder="1" applyAlignment="1"/>
    <xf numFmtId="3" fontId="8" fillId="0" borderId="6" xfId="0" applyNumberFormat="1" applyFont="1" applyBorder="1" applyAlignment="1"/>
    <xf numFmtId="3" fontId="8" fillId="0" borderId="0" xfId="2" applyNumberFormat="1" applyFont="1" applyFill="1" applyBorder="1" applyAlignment="1">
      <alignment horizontal="left"/>
    </xf>
    <xf numFmtId="187" fontId="8" fillId="0" borderId="0" xfId="1" applyNumberFormat="1" applyFont="1" applyBorder="1" applyAlignment="1"/>
    <xf numFmtId="3" fontId="8" fillId="0" borderId="0" xfId="1" applyNumberFormat="1" applyFont="1" applyBorder="1" applyAlignment="1"/>
    <xf numFmtId="3" fontId="8" fillId="0" borderId="6" xfId="3" applyNumberFormat="1" applyFont="1" applyBorder="1" applyAlignment="1"/>
    <xf numFmtId="0" fontId="8" fillId="0" borderId="0" xfId="2" applyFont="1" applyBorder="1" applyAlignment="1">
      <alignment vertical="center"/>
    </xf>
    <xf numFmtId="3" fontId="8" fillId="0" borderId="6" xfId="0" applyNumberFormat="1" applyFont="1" applyBorder="1" applyAlignment="1">
      <alignment horizontal="right"/>
    </xf>
    <xf numFmtId="0" fontId="4" fillId="0" borderId="8" xfId="0" applyFont="1" applyBorder="1"/>
    <xf numFmtId="0" fontId="4" fillId="0" borderId="9" xfId="0" applyFont="1" applyBorder="1"/>
    <xf numFmtId="0" fontId="4" fillId="0" borderId="7" xfId="0" applyFont="1" applyBorder="1"/>
    <xf numFmtId="0" fontId="4" fillId="0" borderId="11" xfId="0" applyFont="1" applyBorder="1"/>
    <xf numFmtId="0" fontId="4" fillId="0" borderId="0" xfId="0" applyFont="1"/>
  </cellXfs>
  <cellStyles count="8">
    <cellStyle name="Comma" xfId="1" builtinId="3"/>
    <cellStyle name="Comma 2" xfId="4"/>
    <cellStyle name="Comma 3" xfId="5"/>
    <cellStyle name="Comma 4" xfId="3"/>
    <cellStyle name="Normal" xfId="0" builtinId="0"/>
    <cellStyle name="Normal 2" xfId="2"/>
    <cellStyle name="Normal 3" xfId="6"/>
    <cellStyle name="Normal 4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333375</xdr:colOff>
      <xdr:row>0</xdr:row>
      <xdr:rowOff>0</xdr:rowOff>
    </xdr:from>
    <xdr:to>
      <xdr:col>12</xdr:col>
      <xdr:colOff>104775</xdr:colOff>
      <xdr:row>24</xdr:row>
      <xdr:rowOff>133350</xdr:rowOff>
    </xdr:to>
    <xdr:grpSp>
      <xdr:nvGrpSpPr>
        <xdr:cNvPr id="2" name="Group 204"/>
        <xdr:cNvGrpSpPr>
          <a:grpSpLocks/>
        </xdr:cNvGrpSpPr>
      </xdr:nvGrpSpPr>
      <xdr:grpSpPr bwMode="auto">
        <a:xfrm>
          <a:off x="9658350" y="0"/>
          <a:ext cx="457200" cy="6600825"/>
          <a:chOff x="1001" y="0"/>
          <a:chExt cx="51" cy="65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8" y="32"/>
            <a:ext cx="34" cy="3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1" y="0"/>
            <a:ext cx="44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9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11</xdr:col>
      <xdr:colOff>209550</xdr:colOff>
      <xdr:row>27</xdr:row>
      <xdr:rowOff>47625</xdr:rowOff>
    </xdr:from>
    <xdr:to>
      <xdr:col>12</xdr:col>
      <xdr:colOff>95250</xdr:colOff>
      <xdr:row>56</xdr:row>
      <xdr:rowOff>66675</xdr:rowOff>
    </xdr:to>
    <xdr:grpSp>
      <xdr:nvGrpSpPr>
        <xdr:cNvPr id="6" name="Group 212"/>
        <xdr:cNvGrpSpPr>
          <a:grpSpLocks/>
        </xdr:cNvGrpSpPr>
      </xdr:nvGrpSpPr>
      <xdr:grpSpPr bwMode="auto">
        <a:xfrm>
          <a:off x="9534525" y="7229475"/>
          <a:ext cx="571500" cy="6362700"/>
          <a:chOff x="1001" y="0"/>
          <a:chExt cx="47" cy="70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07" y="336"/>
            <a:ext cx="37" cy="3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1" y="663"/>
            <a:ext cx="47" cy="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89" y="332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K48"/>
  <sheetViews>
    <sheetView showGridLines="0" tabSelected="1" zoomScaleNormal="100" workbookViewId="0">
      <selection activeCell="N55" sqref="N55"/>
    </sheetView>
  </sheetViews>
  <sheetFormatPr defaultRowHeight="18.75"/>
  <cols>
    <col min="1" max="1" width="1.7109375" style="53" customWidth="1"/>
    <col min="2" max="2" width="6" style="53" customWidth="1"/>
    <col min="3" max="3" width="5.42578125" style="53" customWidth="1"/>
    <col min="4" max="4" width="11.7109375" style="53" customWidth="1"/>
    <col min="5" max="5" width="21.140625" style="53" customWidth="1"/>
    <col min="6" max="6" width="19.42578125" style="53" customWidth="1"/>
    <col min="7" max="9" width="15.7109375" style="53" customWidth="1"/>
    <col min="10" max="10" width="24.5703125" style="53" customWidth="1"/>
    <col min="11" max="11" width="2.7109375" style="6" customWidth="1"/>
    <col min="12" max="12" width="10.28515625" style="6" customWidth="1"/>
    <col min="13" max="16384" width="9.140625" style="6"/>
  </cols>
  <sheetData>
    <row r="1" spans="1:11" s="3" customFormat="1" ht="20.25" customHeight="1">
      <c r="A1" s="1"/>
      <c r="B1" s="1" t="s">
        <v>0</v>
      </c>
      <c r="C1" s="2">
        <v>10.4</v>
      </c>
      <c r="D1" s="1" t="s">
        <v>1</v>
      </c>
      <c r="E1" s="1"/>
      <c r="F1" s="1"/>
      <c r="G1" s="1"/>
      <c r="H1" s="1"/>
      <c r="I1" s="1"/>
      <c r="J1" s="1"/>
    </row>
    <row r="2" spans="1:11" s="5" customFormat="1" ht="20.25" customHeight="1">
      <c r="A2" s="4"/>
      <c r="B2" s="1" t="s">
        <v>2</v>
      </c>
      <c r="C2" s="2">
        <v>10.4</v>
      </c>
      <c r="D2" s="1" t="s">
        <v>3</v>
      </c>
      <c r="E2" s="4"/>
      <c r="F2" s="4"/>
      <c r="G2" s="4"/>
      <c r="H2" s="4"/>
      <c r="I2" s="4"/>
      <c r="J2" s="4"/>
    </row>
    <row r="3" spans="1:11" ht="3" customHeigh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1" s="13" customFormat="1" ht="21" customHeight="1">
      <c r="A4" s="7"/>
      <c r="B4" s="7"/>
      <c r="C4" s="7"/>
      <c r="D4" s="7"/>
      <c r="E4" s="8" t="s">
        <v>4</v>
      </c>
      <c r="F4" s="8"/>
      <c r="G4" s="9" t="s">
        <v>5</v>
      </c>
      <c r="H4" s="10"/>
      <c r="I4" s="11"/>
      <c r="J4" s="7"/>
      <c r="K4" s="12"/>
    </row>
    <row r="5" spans="1:11" s="13" customFormat="1" ht="21" customHeight="1">
      <c r="A5" s="14" t="s">
        <v>6</v>
      </c>
      <c r="B5" s="14"/>
      <c r="C5" s="14"/>
      <c r="D5" s="15"/>
      <c r="E5" s="16" t="s">
        <v>7</v>
      </c>
      <c r="F5" s="16" t="s">
        <v>8</v>
      </c>
      <c r="G5" s="17" t="s">
        <v>9</v>
      </c>
      <c r="H5" s="18"/>
      <c r="I5" s="19"/>
      <c r="J5" s="20" t="s">
        <v>10</v>
      </c>
      <c r="K5" s="12"/>
    </row>
    <row r="6" spans="1:11" s="13" customFormat="1" ht="21" customHeight="1">
      <c r="A6" s="14"/>
      <c r="B6" s="14"/>
      <c r="C6" s="14"/>
      <c r="D6" s="15"/>
      <c r="E6" s="16" t="s">
        <v>11</v>
      </c>
      <c r="F6" s="16" t="s">
        <v>12</v>
      </c>
      <c r="G6" s="16" t="s">
        <v>13</v>
      </c>
      <c r="H6" s="16" t="s">
        <v>14</v>
      </c>
      <c r="I6" s="16" t="s">
        <v>15</v>
      </c>
      <c r="J6" s="20"/>
      <c r="K6" s="12"/>
    </row>
    <row r="7" spans="1:11" s="13" customFormat="1" ht="21" customHeight="1">
      <c r="A7" s="21"/>
      <c r="B7" s="21"/>
      <c r="C7" s="21"/>
      <c r="D7" s="21"/>
      <c r="E7" s="22"/>
      <c r="F7" s="23"/>
      <c r="G7" s="23" t="s">
        <v>16</v>
      </c>
      <c r="H7" s="23" t="s">
        <v>17</v>
      </c>
      <c r="I7" s="23" t="s">
        <v>18</v>
      </c>
      <c r="J7" s="21"/>
      <c r="K7" s="12"/>
    </row>
    <row r="8" spans="1:11" s="12" customFormat="1" ht="24" customHeight="1">
      <c r="A8" s="24" t="s">
        <v>19</v>
      </c>
      <c r="B8" s="24"/>
      <c r="C8" s="24"/>
      <c r="D8" s="25"/>
      <c r="E8" s="26">
        <f>SUM(E9:E25,E35:E42)</f>
        <v>979</v>
      </c>
      <c r="F8" s="26">
        <f>SUM(F9:F25,F35:F42)</f>
        <v>18456422584</v>
      </c>
      <c r="G8" s="26">
        <f>SUM(G9:G25,G35:G42)</f>
        <v>13312</v>
      </c>
      <c r="H8" s="26">
        <f>SUM(H9:H25,H35:H42)</f>
        <v>11038</v>
      </c>
      <c r="I8" s="26">
        <f>SUM(I9:I25,I35:I42)</f>
        <v>2274</v>
      </c>
      <c r="J8" s="27" t="s">
        <v>16</v>
      </c>
    </row>
    <row r="9" spans="1:11" s="12" customFormat="1" ht="24" customHeight="1">
      <c r="A9" s="28" t="s">
        <v>20</v>
      </c>
      <c r="B9" s="29"/>
      <c r="C9" s="30"/>
      <c r="D9" s="31"/>
      <c r="E9" s="32">
        <v>359</v>
      </c>
      <c r="F9" s="33">
        <v>3543752017</v>
      </c>
      <c r="G9" s="32">
        <f>H9+I9</f>
        <v>3670</v>
      </c>
      <c r="H9" s="32">
        <v>3133</v>
      </c>
      <c r="I9" s="32">
        <v>537</v>
      </c>
      <c r="J9" s="34" t="s">
        <v>21</v>
      </c>
      <c r="K9" s="35"/>
    </row>
    <row r="10" spans="1:11" s="12" customFormat="1" ht="24" customHeight="1">
      <c r="A10" s="28" t="s">
        <v>22</v>
      </c>
      <c r="B10" s="29"/>
      <c r="C10" s="30"/>
      <c r="D10" s="31"/>
      <c r="E10" s="32">
        <v>15</v>
      </c>
      <c r="F10" s="36">
        <v>113809000</v>
      </c>
      <c r="G10" s="32">
        <f t="shared" ref="G10:G25" si="0">H10+I10</f>
        <v>102</v>
      </c>
      <c r="H10" s="32">
        <v>87</v>
      </c>
      <c r="I10" s="32">
        <v>15</v>
      </c>
      <c r="J10" s="34" t="s">
        <v>23</v>
      </c>
      <c r="K10" s="35"/>
    </row>
    <row r="11" spans="1:11" s="12" customFormat="1" ht="24" customHeight="1">
      <c r="A11" s="28" t="s">
        <v>24</v>
      </c>
      <c r="B11" s="29"/>
      <c r="C11" s="30"/>
      <c r="D11" s="31"/>
      <c r="E11" s="32">
        <v>3</v>
      </c>
      <c r="F11" s="33">
        <v>7590500</v>
      </c>
      <c r="G11" s="32">
        <f t="shared" si="0"/>
        <v>23</v>
      </c>
      <c r="H11" s="32">
        <v>18</v>
      </c>
      <c r="I11" s="32">
        <v>5</v>
      </c>
      <c r="J11" s="34" t="s">
        <v>25</v>
      </c>
      <c r="K11" s="35"/>
    </row>
    <row r="12" spans="1:11" s="12" customFormat="1" ht="24" customHeight="1">
      <c r="A12" s="28" t="s">
        <v>26</v>
      </c>
      <c r="B12" s="29"/>
      <c r="C12" s="30"/>
      <c r="D12" s="31"/>
      <c r="E12" s="32">
        <v>51</v>
      </c>
      <c r="F12" s="33">
        <v>423500229</v>
      </c>
      <c r="G12" s="32">
        <f t="shared" si="0"/>
        <v>324</v>
      </c>
      <c r="H12" s="32">
        <v>285</v>
      </c>
      <c r="I12" s="32">
        <v>39</v>
      </c>
      <c r="J12" s="34" t="s">
        <v>27</v>
      </c>
      <c r="K12" s="35"/>
    </row>
    <row r="13" spans="1:11" s="12" customFormat="1" ht="24" customHeight="1">
      <c r="A13" s="28" t="s">
        <v>28</v>
      </c>
      <c r="B13" s="29"/>
      <c r="C13" s="30"/>
      <c r="D13" s="31"/>
      <c r="E13" s="32">
        <v>28</v>
      </c>
      <c r="F13" s="33">
        <v>930737000</v>
      </c>
      <c r="G13" s="32">
        <f t="shared" si="0"/>
        <v>250</v>
      </c>
      <c r="H13" s="32">
        <v>232</v>
      </c>
      <c r="I13" s="32">
        <v>18</v>
      </c>
      <c r="J13" s="34" t="s">
        <v>29</v>
      </c>
      <c r="K13" s="35"/>
    </row>
    <row r="14" spans="1:11" s="12" customFormat="1" ht="24" customHeight="1">
      <c r="A14" s="28" t="s">
        <v>30</v>
      </c>
      <c r="B14" s="29"/>
      <c r="C14" s="30"/>
      <c r="D14" s="31"/>
      <c r="E14" s="32">
        <v>61</v>
      </c>
      <c r="F14" s="33">
        <v>1411480000</v>
      </c>
      <c r="G14" s="32">
        <f t="shared" si="0"/>
        <v>1181</v>
      </c>
      <c r="H14" s="32">
        <v>1101</v>
      </c>
      <c r="I14" s="32">
        <v>80</v>
      </c>
      <c r="J14" s="34" t="s">
        <v>31</v>
      </c>
      <c r="K14" s="35"/>
    </row>
    <row r="15" spans="1:11" s="12" customFormat="1" ht="24" customHeight="1">
      <c r="A15" s="28" t="s">
        <v>32</v>
      </c>
      <c r="B15" s="29"/>
      <c r="C15" s="30"/>
      <c r="D15" s="31"/>
      <c r="E15" s="32">
        <v>4</v>
      </c>
      <c r="F15" s="33">
        <v>2450000</v>
      </c>
      <c r="G15" s="32">
        <f t="shared" si="0"/>
        <v>22</v>
      </c>
      <c r="H15" s="32">
        <v>17</v>
      </c>
      <c r="I15" s="32">
        <v>5</v>
      </c>
      <c r="J15" s="34" t="s">
        <v>33</v>
      </c>
      <c r="K15" s="35"/>
    </row>
    <row r="16" spans="1:11" s="12" customFormat="1" ht="24" customHeight="1">
      <c r="A16" s="28" t="s">
        <v>34</v>
      </c>
      <c r="B16" s="29"/>
      <c r="C16" s="30"/>
      <c r="D16" s="31"/>
      <c r="E16" s="32">
        <v>51</v>
      </c>
      <c r="F16" s="33">
        <v>963841000</v>
      </c>
      <c r="G16" s="32">
        <f t="shared" si="0"/>
        <v>674</v>
      </c>
      <c r="H16" s="32">
        <v>551</v>
      </c>
      <c r="I16" s="32">
        <v>123</v>
      </c>
      <c r="J16" s="34" t="s">
        <v>35</v>
      </c>
      <c r="K16" s="35"/>
    </row>
    <row r="17" spans="1:11" s="12" customFormat="1" ht="24" customHeight="1">
      <c r="A17" s="28" t="s">
        <v>36</v>
      </c>
      <c r="B17" s="29"/>
      <c r="C17" s="30"/>
      <c r="D17" s="31"/>
      <c r="E17" s="32">
        <v>11</v>
      </c>
      <c r="F17" s="33">
        <v>241050000</v>
      </c>
      <c r="G17" s="32">
        <f t="shared" si="0"/>
        <v>87</v>
      </c>
      <c r="H17" s="32">
        <v>71</v>
      </c>
      <c r="I17" s="37">
        <v>16</v>
      </c>
      <c r="J17" s="34" t="s">
        <v>37</v>
      </c>
      <c r="K17" s="35"/>
    </row>
    <row r="18" spans="1:11" s="12" customFormat="1" ht="24" customHeight="1">
      <c r="A18" s="28" t="s">
        <v>38</v>
      </c>
      <c r="B18" s="29"/>
      <c r="C18" s="30"/>
      <c r="D18" s="31"/>
      <c r="E18" s="32">
        <v>48</v>
      </c>
      <c r="F18" s="33">
        <v>364796100</v>
      </c>
      <c r="G18" s="32">
        <f t="shared" si="0"/>
        <v>352</v>
      </c>
      <c r="H18" s="32">
        <v>273</v>
      </c>
      <c r="I18" s="37">
        <v>79</v>
      </c>
      <c r="J18" s="34" t="s">
        <v>39</v>
      </c>
      <c r="K18" s="35"/>
    </row>
    <row r="19" spans="1:11" s="12" customFormat="1" ht="24" customHeight="1">
      <c r="A19" s="28" t="s">
        <v>40</v>
      </c>
      <c r="B19" s="29"/>
      <c r="C19" s="30"/>
      <c r="D19" s="31"/>
      <c r="E19" s="32">
        <v>2</v>
      </c>
      <c r="F19" s="33">
        <v>9100000</v>
      </c>
      <c r="G19" s="32">
        <f t="shared" si="0"/>
        <v>75</v>
      </c>
      <c r="H19" s="32">
        <v>56</v>
      </c>
      <c r="I19" s="32">
        <v>19</v>
      </c>
      <c r="J19" s="34" t="s">
        <v>41</v>
      </c>
      <c r="K19" s="35"/>
    </row>
    <row r="20" spans="1:11">
      <c r="A20" s="28" t="s">
        <v>42</v>
      </c>
      <c r="B20" s="29"/>
      <c r="C20" s="38"/>
      <c r="D20" s="39"/>
      <c r="E20" s="32">
        <v>22</v>
      </c>
      <c r="F20" s="33">
        <v>1909971286</v>
      </c>
      <c r="G20" s="32">
        <f t="shared" si="0"/>
        <v>301</v>
      </c>
      <c r="H20" s="32">
        <v>280</v>
      </c>
      <c r="I20" s="32">
        <v>21</v>
      </c>
      <c r="J20" s="34" t="s">
        <v>43</v>
      </c>
      <c r="K20" s="35"/>
    </row>
    <row r="21" spans="1:11">
      <c r="A21" s="28" t="s">
        <v>44</v>
      </c>
      <c r="B21" s="29"/>
      <c r="C21" s="38"/>
      <c r="D21" s="39"/>
      <c r="E21" s="40">
        <v>200</v>
      </c>
      <c r="F21" s="41">
        <v>2661122017</v>
      </c>
      <c r="G21" s="32">
        <f t="shared" si="0"/>
        <v>3491</v>
      </c>
      <c r="H21" s="42">
        <v>2428</v>
      </c>
      <c r="I21" s="42">
        <v>1063</v>
      </c>
      <c r="J21" s="34" t="s">
        <v>45</v>
      </c>
      <c r="K21" s="35"/>
    </row>
    <row r="22" spans="1:11">
      <c r="A22" s="28" t="s">
        <v>46</v>
      </c>
      <c r="B22" s="29"/>
      <c r="C22" s="38"/>
      <c r="D22" s="39"/>
      <c r="E22" s="32">
        <v>49</v>
      </c>
      <c r="F22" s="33">
        <v>1679122000</v>
      </c>
      <c r="G22" s="32">
        <f t="shared" si="0"/>
        <v>726</v>
      </c>
      <c r="H22" s="32">
        <v>705</v>
      </c>
      <c r="I22" s="32">
        <v>21</v>
      </c>
      <c r="J22" s="34" t="s">
        <v>47</v>
      </c>
      <c r="K22" s="35"/>
    </row>
    <row r="23" spans="1:11">
      <c r="A23" s="28" t="s">
        <v>48</v>
      </c>
      <c r="B23" s="29"/>
      <c r="C23" s="38"/>
      <c r="D23" s="39"/>
      <c r="E23" s="32">
        <v>5</v>
      </c>
      <c r="F23" s="33">
        <v>1624000</v>
      </c>
      <c r="G23" s="32">
        <v>13</v>
      </c>
      <c r="H23" s="32">
        <v>13</v>
      </c>
      <c r="I23" s="37" t="s">
        <v>49</v>
      </c>
      <c r="J23" s="34" t="s">
        <v>50</v>
      </c>
      <c r="K23" s="35"/>
    </row>
    <row r="24" spans="1:11">
      <c r="A24" s="28" t="s">
        <v>51</v>
      </c>
      <c r="B24" s="29"/>
      <c r="C24" s="38"/>
      <c r="D24" s="39"/>
      <c r="E24" s="32">
        <v>3</v>
      </c>
      <c r="F24" s="33">
        <v>20300000</v>
      </c>
      <c r="G24" s="32">
        <f t="shared" si="0"/>
        <v>22</v>
      </c>
      <c r="H24" s="32">
        <v>20</v>
      </c>
      <c r="I24" s="32">
        <v>2</v>
      </c>
      <c r="J24" s="34" t="s">
        <v>52</v>
      </c>
      <c r="K24" s="35"/>
    </row>
    <row r="25" spans="1:11">
      <c r="A25" s="28" t="s">
        <v>53</v>
      </c>
      <c r="B25" s="29"/>
      <c r="C25" s="38"/>
      <c r="D25" s="39"/>
      <c r="E25" s="32">
        <v>14</v>
      </c>
      <c r="F25" s="33">
        <v>1414062435</v>
      </c>
      <c r="G25" s="32">
        <f t="shared" si="0"/>
        <v>1103</v>
      </c>
      <c r="H25" s="32">
        <v>995</v>
      </c>
      <c r="I25" s="32">
        <v>108</v>
      </c>
      <c r="J25" s="34" t="s">
        <v>54</v>
      </c>
      <c r="K25" s="35"/>
    </row>
    <row r="26" spans="1:11">
      <c r="A26" s="43"/>
      <c r="B26" s="29"/>
      <c r="C26" s="38"/>
      <c r="D26" s="38"/>
      <c r="E26" s="44"/>
      <c r="F26" s="45"/>
      <c r="G26" s="44"/>
      <c r="H26" s="44"/>
      <c r="I26" s="44"/>
      <c r="J26" s="34"/>
      <c r="K26" s="35"/>
    </row>
    <row r="27" spans="1:11">
      <c r="A27" s="43"/>
      <c r="B27" s="29"/>
      <c r="C27" s="38"/>
      <c r="D27" s="38"/>
      <c r="E27" s="44"/>
      <c r="F27" s="45"/>
      <c r="G27" s="44"/>
      <c r="H27" s="44"/>
      <c r="I27" s="44"/>
      <c r="J27" s="34"/>
      <c r="K27" s="35"/>
    </row>
    <row r="28" spans="1:11" s="3" customFormat="1" ht="20.25" customHeight="1">
      <c r="A28" s="1"/>
      <c r="B28" s="1" t="s">
        <v>0</v>
      </c>
      <c r="C28" s="2">
        <v>10.4</v>
      </c>
      <c r="D28" s="1" t="s">
        <v>55</v>
      </c>
      <c r="E28" s="1"/>
      <c r="F28" s="1"/>
      <c r="G28" s="1"/>
      <c r="H28" s="1"/>
      <c r="I28" s="1"/>
      <c r="J28" s="1"/>
    </row>
    <row r="29" spans="1:11" s="5" customFormat="1" ht="20.25" customHeight="1">
      <c r="A29" s="4"/>
      <c r="B29" s="1" t="s">
        <v>2</v>
      </c>
      <c r="C29" s="2">
        <v>10.4</v>
      </c>
      <c r="D29" s="1" t="s">
        <v>56</v>
      </c>
      <c r="E29" s="4"/>
      <c r="F29" s="4"/>
      <c r="G29" s="4"/>
      <c r="H29" s="4"/>
      <c r="I29" s="4"/>
      <c r="J29" s="4"/>
    </row>
    <row r="30" spans="1:11" ht="3" customHeight="1">
      <c r="A30" s="6"/>
      <c r="B30" s="6"/>
      <c r="C30" s="6"/>
      <c r="D30" s="6"/>
      <c r="E30" s="6"/>
      <c r="F30" s="6"/>
      <c r="G30" s="6"/>
      <c r="H30" s="6"/>
      <c r="I30" s="6"/>
      <c r="J30" s="6"/>
    </row>
    <row r="31" spans="1:11" s="13" customFormat="1" ht="21" customHeight="1">
      <c r="A31" s="7"/>
      <c r="B31" s="7"/>
      <c r="C31" s="7"/>
      <c r="D31" s="7"/>
      <c r="E31" s="8" t="s">
        <v>4</v>
      </c>
      <c r="F31" s="8"/>
      <c r="G31" s="9" t="s">
        <v>5</v>
      </c>
      <c r="H31" s="10"/>
      <c r="I31" s="11"/>
      <c r="J31" s="7"/>
      <c r="K31" s="12"/>
    </row>
    <row r="32" spans="1:11" s="13" customFormat="1" ht="21" customHeight="1">
      <c r="A32" s="14" t="s">
        <v>6</v>
      </c>
      <c r="B32" s="14"/>
      <c r="C32" s="14"/>
      <c r="D32" s="15"/>
      <c r="E32" s="16" t="s">
        <v>7</v>
      </c>
      <c r="F32" s="16" t="s">
        <v>8</v>
      </c>
      <c r="G32" s="17" t="s">
        <v>9</v>
      </c>
      <c r="H32" s="18"/>
      <c r="I32" s="19"/>
      <c r="J32" s="20" t="s">
        <v>10</v>
      </c>
      <c r="K32" s="12"/>
    </row>
    <row r="33" spans="1:11" s="13" customFormat="1" ht="21" customHeight="1">
      <c r="A33" s="14"/>
      <c r="B33" s="14"/>
      <c r="C33" s="14"/>
      <c r="D33" s="15"/>
      <c r="E33" s="16" t="s">
        <v>11</v>
      </c>
      <c r="F33" s="16" t="s">
        <v>12</v>
      </c>
      <c r="G33" s="16" t="s">
        <v>13</v>
      </c>
      <c r="H33" s="16" t="s">
        <v>14</v>
      </c>
      <c r="I33" s="16" t="s">
        <v>15</v>
      </c>
      <c r="J33" s="20"/>
      <c r="K33" s="12"/>
    </row>
    <row r="34" spans="1:11" s="13" customFormat="1" ht="21" customHeight="1">
      <c r="A34" s="21"/>
      <c r="B34" s="21"/>
      <c r="C34" s="21"/>
      <c r="D34" s="21"/>
      <c r="E34" s="22"/>
      <c r="F34" s="23"/>
      <c r="G34" s="23" t="s">
        <v>16</v>
      </c>
      <c r="H34" s="23" t="s">
        <v>17</v>
      </c>
      <c r="I34" s="23" t="s">
        <v>18</v>
      </c>
      <c r="J34" s="21"/>
      <c r="K34" s="12"/>
    </row>
    <row r="35" spans="1:11">
      <c r="A35" s="28" t="s">
        <v>57</v>
      </c>
      <c r="B35" s="29"/>
      <c r="C35" s="38"/>
      <c r="D35" s="39"/>
      <c r="E35" s="42">
        <v>4</v>
      </c>
      <c r="F35" s="41">
        <v>1882000</v>
      </c>
      <c r="G35" s="46">
        <f>H35+I35</f>
        <v>47</v>
      </c>
      <c r="H35" s="42">
        <v>36</v>
      </c>
      <c r="I35" s="42">
        <v>11</v>
      </c>
      <c r="J35" s="34" t="s">
        <v>58</v>
      </c>
      <c r="K35" s="35"/>
    </row>
    <row r="36" spans="1:11">
      <c r="A36" s="28" t="s">
        <v>59</v>
      </c>
      <c r="B36" s="29"/>
      <c r="C36" s="38"/>
      <c r="D36" s="39"/>
      <c r="E36" s="42">
        <v>15</v>
      </c>
      <c r="F36" s="41">
        <v>472215000</v>
      </c>
      <c r="G36" s="46">
        <f t="shared" ref="G36:G42" si="1">H36+I36</f>
        <v>187</v>
      </c>
      <c r="H36" s="42">
        <v>171</v>
      </c>
      <c r="I36" s="42">
        <v>16</v>
      </c>
      <c r="J36" s="34" t="s">
        <v>60</v>
      </c>
      <c r="K36" s="35"/>
    </row>
    <row r="37" spans="1:11">
      <c r="A37" s="28" t="s">
        <v>61</v>
      </c>
      <c r="B37" s="47"/>
      <c r="C37" s="38"/>
      <c r="D37" s="39"/>
      <c r="E37" s="42">
        <v>1</v>
      </c>
      <c r="F37" s="41">
        <v>70000</v>
      </c>
      <c r="G37" s="46">
        <v>5</v>
      </c>
      <c r="H37" s="42">
        <v>5</v>
      </c>
      <c r="I37" s="48" t="s">
        <v>49</v>
      </c>
      <c r="J37" s="34" t="s">
        <v>62</v>
      </c>
      <c r="K37" s="35"/>
    </row>
    <row r="38" spans="1:11">
      <c r="A38" s="28" t="s">
        <v>63</v>
      </c>
      <c r="B38" s="38"/>
      <c r="C38" s="38"/>
      <c r="D38" s="39"/>
      <c r="E38" s="42">
        <v>4</v>
      </c>
      <c r="F38" s="41">
        <v>1989350000</v>
      </c>
      <c r="G38" s="46">
        <f t="shared" si="1"/>
        <v>277</v>
      </c>
      <c r="H38" s="42">
        <v>212</v>
      </c>
      <c r="I38" s="42">
        <v>65</v>
      </c>
      <c r="J38" s="34" t="s">
        <v>64</v>
      </c>
      <c r="K38" s="35"/>
    </row>
    <row r="39" spans="1:11">
      <c r="A39" s="28" t="s">
        <v>65</v>
      </c>
      <c r="B39" s="38"/>
      <c r="C39" s="38"/>
      <c r="D39" s="39"/>
      <c r="E39" s="42">
        <v>4</v>
      </c>
      <c r="F39" s="41">
        <v>8750000</v>
      </c>
      <c r="G39" s="46">
        <v>24</v>
      </c>
      <c r="H39" s="42">
        <v>24</v>
      </c>
      <c r="I39" s="48" t="s">
        <v>49</v>
      </c>
      <c r="J39" s="34" t="s">
        <v>66</v>
      </c>
      <c r="K39" s="35"/>
    </row>
    <row r="40" spans="1:11">
      <c r="A40" s="28" t="s">
        <v>67</v>
      </c>
      <c r="B40" s="38"/>
      <c r="C40" s="38"/>
      <c r="D40" s="39"/>
      <c r="E40" s="42">
        <v>2</v>
      </c>
      <c r="F40" s="41">
        <v>16500000</v>
      </c>
      <c r="G40" s="46">
        <f t="shared" si="1"/>
        <v>60</v>
      </c>
      <c r="H40" s="42">
        <v>56</v>
      </c>
      <c r="I40" s="42">
        <v>4</v>
      </c>
      <c r="J40" s="34" t="s">
        <v>68</v>
      </c>
      <c r="K40" s="35"/>
    </row>
    <row r="41" spans="1:11">
      <c r="A41" s="28" t="s">
        <v>69</v>
      </c>
      <c r="B41" s="38"/>
      <c r="C41" s="38"/>
      <c r="D41" s="39"/>
      <c r="E41" s="42">
        <v>14</v>
      </c>
      <c r="F41" s="41">
        <v>256528000</v>
      </c>
      <c r="G41" s="46">
        <f t="shared" si="1"/>
        <v>254</v>
      </c>
      <c r="H41" s="42">
        <v>239</v>
      </c>
      <c r="I41" s="42">
        <v>15</v>
      </c>
      <c r="J41" s="34" t="s">
        <v>70</v>
      </c>
      <c r="K41" s="35"/>
    </row>
    <row r="42" spans="1:11">
      <c r="A42" s="28" t="s">
        <v>71</v>
      </c>
      <c r="B42" s="38"/>
      <c r="C42" s="38"/>
      <c r="D42" s="39"/>
      <c r="E42" s="42">
        <v>9</v>
      </c>
      <c r="F42" s="41">
        <v>12820000</v>
      </c>
      <c r="G42" s="46">
        <f t="shared" si="1"/>
        <v>42</v>
      </c>
      <c r="H42" s="42">
        <v>30</v>
      </c>
      <c r="I42" s="42">
        <v>12</v>
      </c>
      <c r="J42" s="34" t="s">
        <v>72</v>
      </c>
      <c r="K42" s="35"/>
    </row>
    <row r="43" spans="1:11" ht="3" customHeight="1">
      <c r="A43" s="49"/>
      <c r="B43" s="49"/>
      <c r="C43" s="49"/>
      <c r="D43" s="50"/>
      <c r="E43" s="51"/>
      <c r="F43" s="51"/>
      <c r="G43" s="51"/>
      <c r="H43" s="51"/>
      <c r="I43" s="52"/>
      <c r="J43" s="49"/>
    </row>
    <row r="44" spans="1:11" ht="3" customHeight="1"/>
    <row r="45" spans="1:11">
      <c r="B45" s="13" t="s">
        <v>73</v>
      </c>
    </row>
    <row r="46" spans="1:11">
      <c r="B46" s="53" t="s">
        <v>74</v>
      </c>
    </row>
    <row r="48" spans="1:11" ht="9.75" customHeight="1"/>
  </sheetData>
  <mergeCells count="9">
    <mergeCell ref="A32:D33"/>
    <mergeCell ref="G32:I32"/>
    <mergeCell ref="J32:J33"/>
    <mergeCell ref="G4:I4"/>
    <mergeCell ref="A5:D6"/>
    <mergeCell ref="G5:I5"/>
    <mergeCell ref="J5:J6"/>
    <mergeCell ref="A8:D8"/>
    <mergeCell ref="G31:I31"/>
  </mergeCells>
  <pageMargins left="0.55118110236220474" right="0.35433070866141736" top="0.63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T-10.4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2014-11-18T02:54:06Z</dcterms:created>
  <dcterms:modified xsi:type="dcterms:W3CDTF">2014-11-18T02:54:09Z</dcterms:modified>
</cp:coreProperties>
</file>