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05" windowWidth="20115" windowHeight="7230"/>
  </bookViews>
  <sheets>
    <sheet name="T-1.8" sheetId="1" r:id="rId1"/>
  </sheets>
  <calcPr calcId="125725"/>
</workbook>
</file>

<file path=xl/calcChain.xml><?xml version="1.0" encoding="utf-8"?>
<calcChain xmlns="http://schemas.openxmlformats.org/spreadsheetml/2006/main">
  <c r="W44" i="1"/>
  <c r="V44"/>
  <c r="U44"/>
  <c r="T44"/>
  <c r="S44"/>
  <c r="R44"/>
  <c r="Q44"/>
  <c r="P44"/>
  <c r="O44"/>
  <c r="N44"/>
  <c r="M44"/>
  <c r="L44"/>
  <c r="K44"/>
  <c r="J44"/>
  <c r="I44"/>
  <c r="H44"/>
  <c r="G44"/>
  <c r="F44"/>
  <c r="F34"/>
  <c r="E34"/>
  <c r="D34"/>
  <c r="F33"/>
  <c r="E33"/>
  <c r="D33"/>
  <c r="F32"/>
  <c r="E32"/>
  <c r="D32"/>
  <c r="F31"/>
  <c r="E31"/>
  <c r="D31"/>
  <c r="F30"/>
  <c r="E30"/>
  <c r="D30"/>
  <c r="F29"/>
  <c r="E29"/>
  <c r="D29"/>
  <c r="F28"/>
  <c r="E28"/>
  <c r="D28"/>
  <c r="F27"/>
  <c r="E27"/>
  <c r="D27"/>
  <c r="F26"/>
  <c r="E26"/>
  <c r="D26"/>
  <c r="F25"/>
  <c r="E25"/>
  <c r="D25"/>
  <c r="F24"/>
  <c r="E24"/>
  <c r="D24"/>
  <c r="F23"/>
  <c r="E23"/>
  <c r="D23"/>
  <c r="F22"/>
  <c r="E22"/>
  <c r="D22"/>
  <c r="F21"/>
  <c r="E21"/>
  <c r="D21"/>
  <c r="F20"/>
  <c r="E20"/>
  <c r="D20"/>
  <c r="F19"/>
  <c r="E19"/>
  <c r="D19"/>
  <c r="F18"/>
  <c r="E18"/>
  <c r="D18"/>
  <c r="F17"/>
  <c r="E17"/>
  <c r="D17"/>
  <c r="F16"/>
  <c r="E16"/>
  <c r="D16"/>
  <c r="F15"/>
  <c r="E15"/>
  <c r="D15"/>
  <c r="F14"/>
  <c r="E14"/>
  <c r="D14"/>
  <c r="F13"/>
  <c r="E13"/>
  <c r="D13"/>
  <c r="F12"/>
  <c r="E12"/>
  <c r="D12"/>
  <c r="F11"/>
  <c r="E11"/>
  <c r="D11"/>
  <c r="F10"/>
  <c r="E10"/>
  <c r="D10"/>
  <c r="X9"/>
  <c r="W9"/>
  <c r="V9"/>
  <c r="U9"/>
  <c r="T9"/>
  <c r="S9"/>
  <c r="R9"/>
  <c r="Q9"/>
  <c r="P9"/>
  <c r="O9"/>
  <c r="N9"/>
  <c r="M9"/>
  <c r="L9"/>
  <c r="K9"/>
  <c r="J9"/>
  <c r="I9"/>
  <c r="F9" s="1"/>
  <c r="H9"/>
  <c r="G9"/>
  <c r="E9"/>
  <c r="D9"/>
</calcChain>
</file>

<file path=xl/sharedStrings.xml><?xml version="1.0" encoding="utf-8"?>
<sst xmlns="http://schemas.openxmlformats.org/spreadsheetml/2006/main" count="840" uniqueCount="98">
  <si>
    <t>ตาราง</t>
  </si>
  <si>
    <t>จำนวนประชากรชาวเขาแยกเผ่า  จำแนกตามรายอำเภอ  พ.ศ. 2553</t>
  </si>
  <si>
    <t>TABLE</t>
  </si>
  <si>
    <t>NUMBER OF POPULATION HILL TRIBES AND DISTRICT:  2010</t>
  </si>
  <si>
    <t xml:space="preserve"> อำเภอ </t>
  </si>
  <si>
    <t>รวมทุกเผ่า</t>
  </si>
  <si>
    <t>เผ่า  (Tribes)</t>
  </si>
  <si>
    <t>District</t>
  </si>
  <si>
    <t>ม้ง</t>
  </si>
  <si>
    <t>ลาหู่</t>
  </si>
  <si>
    <t>กะเหรี่ยง</t>
  </si>
  <si>
    <t>ลีซอ</t>
  </si>
  <si>
    <t>เมี่ยน</t>
  </si>
  <si>
    <t>ไทยลื้อ</t>
  </si>
  <si>
    <t>Total</t>
  </si>
  <si>
    <t>Mong</t>
  </si>
  <si>
    <t>Lahu</t>
  </si>
  <si>
    <t>Kareang</t>
  </si>
  <si>
    <t>Lisor</t>
  </si>
  <si>
    <t>Mien</t>
  </si>
  <si>
    <t>รวม</t>
  </si>
  <si>
    <t>ชาย</t>
  </si>
  <si>
    <t>หญิง</t>
  </si>
  <si>
    <t>Male</t>
  </si>
  <si>
    <t>Female</t>
  </si>
  <si>
    <t>รวมยอด</t>
  </si>
  <si>
    <t>เมืองเชียงใหม่</t>
  </si>
  <si>
    <t xml:space="preserve">- </t>
  </si>
  <si>
    <t>Muang Chiang Mai</t>
  </si>
  <si>
    <t>จอมทอง</t>
  </si>
  <si>
    <t>Chomthong</t>
  </si>
  <si>
    <t>แม่แจ่ม</t>
  </si>
  <si>
    <t>Maechaem</t>
  </si>
  <si>
    <t>เชียงดาว</t>
  </si>
  <si>
    <t>Chiangdao</t>
  </si>
  <si>
    <t>ดอยสะเก็ด</t>
  </si>
  <si>
    <t>Doisaket</t>
  </si>
  <si>
    <t>แม่แตง</t>
  </si>
  <si>
    <t>Maetaeng</t>
  </si>
  <si>
    <t>แม่ริม</t>
  </si>
  <si>
    <t>Maerim</t>
  </si>
  <si>
    <t>สะเมิง</t>
  </si>
  <si>
    <t>Samoeng</t>
  </si>
  <si>
    <t>ฝาง</t>
  </si>
  <si>
    <t>Fang</t>
  </si>
  <si>
    <t>แม่อาย</t>
  </si>
  <si>
    <t>Maeai</t>
  </si>
  <si>
    <t>พร้าว</t>
  </si>
  <si>
    <t>Phrao</t>
  </si>
  <si>
    <t>สันป่าตอง</t>
  </si>
  <si>
    <t>Sanpatong</t>
  </si>
  <si>
    <t>สันกำแพง</t>
  </si>
  <si>
    <t>Sankamphaeng</t>
  </si>
  <si>
    <t>สันทราย</t>
  </si>
  <si>
    <t>Sansai</t>
  </si>
  <si>
    <t>หางดง</t>
  </si>
  <si>
    <t>Hangdong</t>
  </si>
  <si>
    <t>ฮอด</t>
  </si>
  <si>
    <t>Hot</t>
  </si>
  <si>
    <t>ดอยเต่า</t>
  </si>
  <si>
    <t>Doitao</t>
  </si>
  <si>
    <t>อมก๋อย</t>
  </si>
  <si>
    <t>Omkoi</t>
  </si>
  <si>
    <t>สารภี</t>
  </si>
  <si>
    <t>Saraphi</t>
  </si>
  <si>
    <t>เวียงแหง</t>
  </si>
  <si>
    <t>Wianghaeng</t>
  </si>
  <si>
    <t>ไชยปราการ</t>
  </si>
  <si>
    <t>Chaiprakan</t>
  </si>
  <si>
    <t>แม่วาง</t>
  </si>
  <si>
    <t>Maewang</t>
  </si>
  <si>
    <t>แม่ออน</t>
  </si>
  <si>
    <t>maeon</t>
  </si>
  <si>
    <t>ดอยหล่อ</t>
  </si>
  <si>
    <t>doilaw</t>
  </si>
  <si>
    <t>กัลยาณิวัฒนา</t>
  </si>
  <si>
    <t>Kallayaniwatthana</t>
  </si>
  <si>
    <t>จำนวนประชากรชาวเขาแยกเผ่า  จำแนกตามรายอำเภอ  พ.ศ. 2553 (ต่อ)</t>
  </si>
  <si>
    <t>NUMBER OF POPULATION HILL TRIBES AND DISTRICT:  2010 (Contd.)</t>
  </si>
  <si>
    <t xml:space="preserve"> อำเภอ</t>
  </si>
  <si>
    <t>ไทย</t>
  </si>
  <si>
    <t>ไทยใหญ่</t>
  </si>
  <si>
    <t>จีนฮ่อ</t>
  </si>
  <si>
    <t>ปะหร่อง</t>
  </si>
  <si>
    <t>ลั๊วะ</t>
  </si>
  <si>
    <t>อีก้อ</t>
  </si>
  <si>
    <t>Thai</t>
  </si>
  <si>
    <t>Shan</t>
  </si>
  <si>
    <t>Haw</t>
  </si>
  <si>
    <t>Parong</t>
  </si>
  <si>
    <t>Lue</t>
  </si>
  <si>
    <t>Ekor</t>
  </si>
  <si>
    <t>…</t>
  </si>
  <si>
    <t xml:space="preserve">   </t>
  </si>
  <si>
    <t xml:space="preserve">  ที่มา  :  ศูนย์พัฒนาสังคมหน่วยที่ 13 จังหวัดเชียงใหม่</t>
  </si>
  <si>
    <t xml:space="preserve">Source  :  </t>
  </si>
  <si>
    <t>Social Development Center Unit 13 Chiangmai Province</t>
  </si>
  <si>
    <t xml:space="preserve"> 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</si>
</sst>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87" formatCode="0.0"/>
    <numFmt numFmtId="188" formatCode="_-* #,##0_-;\-* #,##0_-;_-* &quot;-&quot;??_-;_-@_-"/>
    <numFmt numFmtId="189" formatCode="__@"/>
  </numFmts>
  <fonts count="12">
    <font>
      <sz val="14"/>
      <name val="Cordia New"/>
      <charset val="222"/>
    </font>
    <font>
      <sz val="14"/>
      <name val="Cordia New"/>
      <charset val="222"/>
    </font>
    <font>
      <b/>
      <sz val="14"/>
      <name val="AngsanaUPC"/>
      <family val="1"/>
      <charset val="222"/>
    </font>
    <font>
      <sz val="10"/>
      <name val="Arial"/>
      <family val="2"/>
    </font>
    <font>
      <b/>
      <sz val="13"/>
      <name val="AngsanaUPC"/>
      <family val="1"/>
      <charset val="222"/>
    </font>
    <font>
      <sz val="14"/>
      <name val="AngsanaUPC"/>
      <family val="1"/>
      <charset val="222"/>
    </font>
    <font>
      <sz val="12"/>
      <name val="AngsanaUPC"/>
      <family val="1"/>
      <charset val="222"/>
    </font>
    <font>
      <sz val="11"/>
      <name val="AngsanaUPC"/>
      <family val="1"/>
      <charset val="222"/>
    </font>
    <font>
      <b/>
      <sz val="11"/>
      <name val="AngsanaUPC"/>
      <family val="1"/>
      <charset val="222"/>
    </font>
    <font>
      <b/>
      <sz val="12"/>
      <name val="AngsanaUPC"/>
      <family val="1"/>
      <charset val="222"/>
    </font>
    <font>
      <sz val="13"/>
      <name val="AngsanaUPC"/>
      <family val="1"/>
      <charset val="222"/>
    </font>
    <font>
      <sz val="16"/>
      <name val="Angsana New"/>
      <family val="1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3" fillId="0" borderId="0"/>
  </cellStyleXfs>
  <cellXfs count="88">
    <xf numFmtId="0" fontId="0" fillId="0" borderId="0" xfId="0"/>
    <xf numFmtId="0" fontId="2" fillId="0" borderId="0" xfId="2" applyFont="1" applyAlignment="1">
      <alignment vertical="center"/>
    </xf>
    <xf numFmtId="187" fontId="2" fillId="0" borderId="0" xfId="2" applyNumberFormat="1" applyFont="1" applyAlignment="1">
      <alignment horizontal="center" vertical="center"/>
    </xf>
    <xf numFmtId="0" fontId="1" fillId="0" borderId="0" xfId="2"/>
    <xf numFmtId="0" fontId="3" fillId="0" borderId="0" xfId="3"/>
    <xf numFmtId="0" fontId="4" fillId="0" borderId="0" xfId="2" applyFont="1" applyAlignment="1">
      <alignment vertical="center"/>
    </xf>
    <xf numFmtId="187" fontId="4" fillId="0" borderId="0" xfId="2" applyNumberFormat="1" applyFont="1" applyAlignment="1">
      <alignment horizontal="center" vertical="center"/>
    </xf>
    <xf numFmtId="0" fontId="5" fillId="0" borderId="0" xfId="2" applyFont="1" applyBorder="1" applyAlignment="1">
      <alignment vertical="center"/>
    </xf>
    <xf numFmtId="0" fontId="1" fillId="0" borderId="0" xfId="2" applyBorder="1"/>
    <xf numFmtId="0" fontId="6" fillId="0" borderId="1" xfId="2" applyFont="1" applyBorder="1" applyAlignment="1">
      <alignment horizontal="center" vertical="center"/>
    </xf>
    <xf numFmtId="0" fontId="0" fillId="0" borderId="1" xfId="0" applyBorder="1"/>
    <xf numFmtId="0" fontId="0" fillId="0" borderId="2" xfId="0" applyBorder="1"/>
    <xf numFmtId="0" fontId="6" fillId="0" borderId="3" xfId="2" applyFont="1" applyBorder="1" applyAlignment="1">
      <alignment horizontal="center" vertical="center"/>
    </xf>
    <xf numFmtId="0" fontId="6" fillId="0" borderId="2" xfId="2" applyFont="1" applyBorder="1" applyAlignment="1">
      <alignment horizontal="center" vertical="center"/>
    </xf>
    <xf numFmtId="0" fontId="6" fillId="0" borderId="4" xfId="2" applyFont="1" applyBorder="1" applyAlignment="1">
      <alignment horizontal="center" vertical="center"/>
    </xf>
    <xf numFmtId="0" fontId="6" fillId="0" borderId="5" xfId="2" applyFont="1" applyBorder="1" applyAlignment="1">
      <alignment horizontal="center" vertical="center"/>
    </xf>
    <xf numFmtId="0" fontId="6" fillId="0" borderId="6" xfId="2" applyFont="1" applyBorder="1" applyAlignment="1">
      <alignment horizontal="center" vertical="center"/>
    </xf>
    <xf numFmtId="0" fontId="7" fillId="0" borderId="3" xfId="2" applyFont="1" applyBorder="1" applyAlignment="1">
      <alignment horizontal="center" vertical="center"/>
    </xf>
    <xf numFmtId="0" fontId="7" fillId="0" borderId="1" xfId="2" applyFont="1" applyBorder="1" applyAlignment="1">
      <alignment horizontal="center" vertical="center"/>
    </xf>
    <xf numFmtId="0" fontId="1" fillId="0" borderId="1" xfId="2" applyBorder="1"/>
    <xf numFmtId="0" fontId="0" fillId="0" borderId="0" xfId="0" applyBorder="1"/>
    <xf numFmtId="0" fontId="0" fillId="0" borderId="7" xfId="0" applyBorder="1"/>
    <xf numFmtId="0" fontId="6" fillId="0" borderId="8" xfId="2" applyFont="1" applyBorder="1" applyAlignment="1">
      <alignment horizontal="center" vertical="center"/>
    </xf>
    <xf numFmtId="0" fontId="6" fillId="0" borderId="0" xfId="2" applyFont="1" applyBorder="1" applyAlignment="1">
      <alignment horizontal="center" vertical="center"/>
    </xf>
    <xf numFmtId="0" fontId="6" fillId="0" borderId="7" xfId="2" applyFont="1" applyBorder="1" applyAlignment="1">
      <alignment horizontal="center" vertical="center"/>
    </xf>
    <xf numFmtId="0" fontId="6" fillId="0" borderId="9" xfId="2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/>
    </xf>
    <xf numFmtId="0" fontId="7" fillId="0" borderId="0" xfId="2" applyFont="1" applyBorder="1" applyAlignment="1">
      <alignment horizontal="center" vertical="center"/>
    </xf>
    <xf numFmtId="0" fontId="6" fillId="0" borderId="10" xfId="2" applyFont="1" applyBorder="1" applyAlignment="1">
      <alignment horizontal="center" vertical="center"/>
    </xf>
    <xf numFmtId="0" fontId="6" fillId="0" borderId="11" xfId="2" applyFont="1" applyBorder="1" applyAlignment="1">
      <alignment horizontal="center" vertical="center"/>
    </xf>
    <xf numFmtId="0" fontId="6" fillId="0" borderId="12" xfId="2" applyFont="1" applyBorder="1" applyAlignment="1">
      <alignment horizontal="center" vertical="center"/>
    </xf>
    <xf numFmtId="0" fontId="6" fillId="0" borderId="13" xfId="2" applyFont="1" applyBorder="1" applyAlignment="1">
      <alignment horizontal="center" vertical="center"/>
    </xf>
    <xf numFmtId="0" fontId="6" fillId="0" borderId="9" xfId="2" applyFont="1" applyBorder="1" applyAlignment="1">
      <alignment horizontal="center" vertical="center"/>
    </xf>
    <xf numFmtId="0" fontId="0" fillId="0" borderId="11" xfId="0" applyBorder="1"/>
    <xf numFmtId="0" fontId="0" fillId="0" borderId="12" xfId="0" applyBorder="1"/>
    <xf numFmtId="0" fontId="6" fillId="0" borderId="13" xfId="2" applyFont="1" applyBorder="1" applyAlignment="1">
      <alignment horizontal="center" vertical="center"/>
    </xf>
    <xf numFmtId="0" fontId="6" fillId="0" borderId="14" xfId="2" applyFont="1" applyBorder="1" applyAlignment="1">
      <alignment horizontal="center" vertical="center"/>
    </xf>
    <xf numFmtId="0" fontId="7" fillId="0" borderId="10" xfId="2" applyFont="1" applyBorder="1" applyAlignment="1">
      <alignment horizontal="center" vertical="center"/>
    </xf>
    <xf numFmtId="0" fontId="7" fillId="0" borderId="11" xfId="2" applyFont="1" applyBorder="1" applyAlignment="1">
      <alignment horizontal="center" vertical="center"/>
    </xf>
    <xf numFmtId="0" fontId="1" fillId="0" borderId="11" xfId="2" applyBorder="1"/>
    <xf numFmtId="0" fontId="8" fillId="0" borderId="1" xfId="2" applyFont="1" applyBorder="1" applyAlignment="1">
      <alignment horizontal="center" vertical="center"/>
    </xf>
    <xf numFmtId="0" fontId="8" fillId="0" borderId="2" xfId="2" applyFont="1" applyBorder="1" applyAlignment="1">
      <alignment horizontal="center" vertical="center"/>
    </xf>
    <xf numFmtId="188" fontId="7" fillId="0" borderId="14" xfId="1" applyNumberFormat="1" applyFont="1" applyBorder="1" applyAlignment="1">
      <alignment horizontal="right" vertical="center"/>
    </xf>
    <xf numFmtId="188" fontId="9" fillId="0" borderId="3" xfId="2" applyNumberFormat="1" applyFont="1" applyBorder="1" applyAlignment="1">
      <alignment horizontal="center" vertical="center"/>
    </xf>
    <xf numFmtId="188" fontId="9" fillId="0" borderId="9" xfId="2" applyNumberFormat="1" applyFont="1" applyBorder="1" applyAlignment="1">
      <alignment horizontal="center" vertical="center"/>
    </xf>
    <xf numFmtId="0" fontId="8" fillId="0" borderId="8" xfId="2" applyFont="1" applyBorder="1" applyAlignment="1">
      <alignment horizontal="center" vertical="center"/>
    </xf>
    <xf numFmtId="0" fontId="8" fillId="0" borderId="0" xfId="2" applyFont="1" applyBorder="1" applyAlignment="1">
      <alignment horizontal="center" vertical="center"/>
    </xf>
    <xf numFmtId="0" fontId="7" fillId="0" borderId="0" xfId="2" applyFont="1" applyBorder="1" applyAlignment="1">
      <alignment horizontal="left" vertical="center"/>
    </xf>
    <xf numFmtId="0" fontId="7" fillId="0" borderId="7" xfId="2" applyFont="1" applyBorder="1" applyAlignment="1">
      <alignment horizontal="left" vertical="center"/>
    </xf>
    <xf numFmtId="188" fontId="7" fillId="0" borderId="8" xfId="1" applyNumberFormat="1" applyFont="1" applyBorder="1" applyAlignment="1">
      <alignment horizontal="right" vertical="center"/>
    </xf>
    <xf numFmtId="188" fontId="7" fillId="0" borderId="7" xfId="1" applyNumberFormat="1" applyFont="1" applyBorder="1" applyAlignment="1">
      <alignment horizontal="right" vertical="center"/>
    </xf>
    <xf numFmtId="188" fontId="7" fillId="0" borderId="8" xfId="1" quotePrefix="1" applyNumberFormat="1" applyFont="1" applyBorder="1" applyAlignment="1">
      <alignment horizontal="right" vertical="center"/>
    </xf>
    <xf numFmtId="188" fontId="7" fillId="0" borderId="14" xfId="1" quotePrefix="1" applyNumberFormat="1" applyFont="1" applyBorder="1" applyAlignment="1">
      <alignment horizontal="right" vertical="center"/>
    </xf>
    <xf numFmtId="189" fontId="7" fillId="0" borderId="8" xfId="2" applyNumberFormat="1" applyFont="1" applyBorder="1" applyAlignment="1">
      <alignment horizontal="left" vertical="center"/>
    </xf>
    <xf numFmtId="0" fontId="7" fillId="0" borderId="0" xfId="2" applyFont="1" applyBorder="1" applyAlignment="1">
      <alignment vertical="center"/>
    </xf>
    <xf numFmtId="188" fontId="7" fillId="0" borderId="8" xfId="1" applyNumberFormat="1" applyFont="1" applyBorder="1" applyAlignment="1">
      <alignment horizontal="center" vertical="center"/>
    </xf>
    <xf numFmtId="188" fontId="7" fillId="0" borderId="0" xfId="1" quotePrefix="1" applyNumberFormat="1" applyFont="1" applyBorder="1" applyAlignment="1">
      <alignment horizontal="right" vertical="center"/>
    </xf>
    <xf numFmtId="0" fontId="10" fillId="0" borderId="0" xfId="0" applyFont="1" applyBorder="1" applyAlignment="1">
      <alignment vertical="center"/>
    </xf>
    <xf numFmtId="0" fontId="5" fillId="0" borderId="0" xfId="0" applyFont="1" applyBorder="1"/>
    <xf numFmtId="0" fontId="5" fillId="0" borderId="7" xfId="0" applyFont="1" applyBorder="1"/>
    <xf numFmtId="188" fontId="7" fillId="0" borderId="8" xfId="1" applyNumberFormat="1" applyFont="1" applyBorder="1" applyAlignment="1">
      <alignment horizontal="left" vertical="center"/>
    </xf>
    <xf numFmtId="188" fontId="7" fillId="0" borderId="0" xfId="1" applyNumberFormat="1" applyFont="1" applyBorder="1" applyAlignment="1">
      <alignment horizontal="right" vertical="center"/>
    </xf>
    <xf numFmtId="188" fontId="7" fillId="0" borderId="0" xfId="1" applyNumberFormat="1" applyFont="1" applyBorder="1" applyAlignment="1">
      <alignment horizontal="center" vertical="center"/>
    </xf>
    <xf numFmtId="189" fontId="7" fillId="0" borderId="0" xfId="2" applyNumberFormat="1" applyFont="1" applyBorder="1" applyAlignment="1">
      <alignment horizontal="left" vertical="center"/>
    </xf>
    <xf numFmtId="0" fontId="3" fillId="0" borderId="1" xfId="3" applyBorder="1"/>
    <xf numFmtId="0" fontId="3" fillId="0" borderId="0" xfId="3" applyBorder="1" applyAlignment="1">
      <alignment horizontal="center" vertical="center"/>
    </xf>
    <xf numFmtId="0" fontId="6" fillId="0" borderId="1" xfId="2" applyFont="1" applyBorder="1" applyAlignment="1">
      <alignment horizontal="center" vertical="center" shrinkToFit="1"/>
    </xf>
    <xf numFmtId="0" fontId="6" fillId="0" borderId="2" xfId="2" applyFont="1" applyBorder="1" applyAlignment="1">
      <alignment horizontal="center" vertical="center" shrinkToFit="1"/>
    </xf>
    <xf numFmtId="0" fontId="6" fillId="0" borderId="14" xfId="2" applyFont="1" applyBorder="1" applyAlignment="1">
      <alignment horizontal="center" vertical="center"/>
    </xf>
    <xf numFmtId="0" fontId="6" fillId="0" borderId="8" xfId="2" applyFont="1" applyBorder="1" applyAlignment="1">
      <alignment horizontal="center" vertical="center" shrinkToFit="1"/>
    </xf>
    <xf numFmtId="0" fontId="6" fillId="0" borderId="0" xfId="2" applyFont="1" applyBorder="1" applyAlignment="1">
      <alignment horizontal="center" vertical="center" shrinkToFit="1"/>
    </xf>
    <xf numFmtId="0" fontId="6" fillId="0" borderId="7" xfId="2" applyFont="1" applyBorder="1" applyAlignment="1">
      <alignment horizontal="center" vertical="center" shrinkToFit="1"/>
    </xf>
    <xf numFmtId="0" fontId="3" fillId="0" borderId="0" xfId="3" applyBorder="1"/>
    <xf numFmtId="0" fontId="6" fillId="0" borderId="2" xfId="2" applyFont="1" applyBorder="1" applyAlignment="1">
      <alignment horizontal="center" vertical="center"/>
    </xf>
    <xf numFmtId="0" fontId="6" fillId="0" borderId="7" xfId="2" applyFont="1" applyBorder="1" applyAlignment="1">
      <alignment horizontal="center" vertical="center"/>
    </xf>
    <xf numFmtId="0" fontId="3" fillId="0" borderId="11" xfId="3" applyBorder="1"/>
    <xf numFmtId="0" fontId="3" fillId="0" borderId="8" xfId="3" applyBorder="1"/>
    <xf numFmtId="0" fontId="7" fillId="0" borderId="0" xfId="2" applyFont="1" applyBorder="1" applyAlignment="1">
      <alignment horizontal="left" vertical="center"/>
    </xf>
    <xf numFmtId="0" fontId="7" fillId="0" borderId="7" xfId="2" applyFont="1" applyBorder="1" applyAlignment="1">
      <alignment horizontal="left" vertical="center"/>
    </xf>
    <xf numFmtId="188" fontId="7" fillId="0" borderId="14" xfId="1" applyNumberFormat="1" applyFont="1" applyBorder="1" applyAlignment="1">
      <alignment horizontal="center" vertical="center"/>
    </xf>
    <xf numFmtId="0" fontId="7" fillId="0" borderId="11" xfId="2" applyFont="1" applyBorder="1" applyAlignment="1">
      <alignment horizontal="left" vertical="center"/>
    </xf>
    <xf numFmtId="188" fontId="7" fillId="0" borderId="11" xfId="1" applyNumberFormat="1" applyFont="1" applyBorder="1" applyAlignment="1">
      <alignment horizontal="center" vertical="center"/>
    </xf>
    <xf numFmtId="188" fontId="7" fillId="0" borderId="12" xfId="1" applyNumberFormat="1" applyFont="1" applyBorder="1" applyAlignment="1">
      <alignment horizontal="center" vertical="center"/>
    </xf>
    <xf numFmtId="188" fontId="7" fillId="0" borderId="10" xfId="1" applyNumberFormat="1" applyFont="1" applyBorder="1" applyAlignment="1">
      <alignment horizontal="center" vertical="center"/>
    </xf>
    <xf numFmtId="188" fontId="7" fillId="0" borderId="10" xfId="1" applyNumberFormat="1" applyFont="1" applyBorder="1" applyAlignment="1">
      <alignment horizontal="left" vertical="center"/>
    </xf>
    <xf numFmtId="189" fontId="7" fillId="0" borderId="11" xfId="2" applyNumberFormat="1" applyFont="1" applyBorder="1" applyAlignment="1">
      <alignment horizontal="left" vertical="center"/>
    </xf>
    <xf numFmtId="0" fontId="7" fillId="0" borderId="11" xfId="2" applyFont="1" applyBorder="1" applyAlignment="1">
      <alignment vertical="center"/>
    </xf>
    <xf numFmtId="0" fontId="6" fillId="0" borderId="0" xfId="2" applyFont="1" applyAlignment="1">
      <alignment vertical="center"/>
    </xf>
  </cellXfs>
  <cellStyles count="4">
    <cellStyle name="Normal_ชาวเขา" xfId="3"/>
    <cellStyle name="เครื่องหมายจุลภาค" xfId="1" builtinId="3"/>
    <cellStyle name="ปกติ" xfId="0" builtinId="0"/>
    <cellStyle name="ปกติ_Sheet1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180975</xdr:colOff>
      <xdr:row>1</xdr:row>
      <xdr:rowOff>171450</xdr:rowOff>
    </xdr:from>
    <xdr:to>
      <xdr:col>28</xdr:col>
      <xdr:colOff>276225</xdr:colOff>
      <xdr:row>34</xdr:row>
      <xdr:rowOff>133350</xdr:rowOff>
    </xdr:to>
    <xdr:grpSp>
      <xdr:nvGrpSpPr>
        <xdr:cNvPr id="2" name="Group 3"/>
        <xdr:cNvGrpSpPr>
          <a:grpSpLocks/>
        </xdr:cNvGrpSpPr>
      </xdr:nvGrpSpPr>
      <xdr:grpSpPr bwMode="auto">
        <a:xfrm rot="10800000">
          <a:off x="12182475" y="445294"/>
          <a:ext cx="369094" cy="7808119"/>
          <a:chOff x="1015" y="0"/>
          <a:chExt cx="38" cy="680"/>
        </a:xfrm>
      </xdr:grpSpPr>
      <xdr:grpSp>
        <xdr:nvGrpSpPr>
          <xdr:cNvPr id="3" name="Group 4"/>
          <xdr:cNvGrpSpPr>
            <a:grpSpLocks/>
          </xdr:cNvGrpSpPr>
        </xdr:nvGrpSpPr>
        <xdr:grpSpPr bwMode="auto">
          <a:xfrm rot="-2472">
            <a:off x="1015" y="1"/>
            <a:ext cx="38" cy="679"/>
            <a:chOff x="624" y="7"/>
            <a:chExt cx="30" cy="502"/>
          </a:xfrm>
        </xdr:grpSpPr>
        <xdr:sp macro="" textlink="">
          <xdr:nvSpPr>
            <xdr:cNvPr id="6" name="Rectangle 5"/>
            <xdr:cNvSpPr>
              <a:spLocks noChangeArrowheads="1"/>
            </xdr:cNvSpPr>
          </xdr:nvSpPr>
          <xdr:spPr bwMode="auto">
            <a:xfrm>
              <a:off x="624" y="7"/>
              <a:ext cx="30" cy="502"/>
            </a:xfrm>
            <a:prstGeom prst="rect">
              <a:avLst/>
            </a:prstGeom>
            <a:solidFill>
              <a:srgbClr val="FFCC99"/>
            </a:solidFill>
            <a:ln w="9525">
              <a:noFill/>
              <a:miter lim="800000"/>
              <a:headEnd/>
              <a:tailEnd/>
            </a:ln>
          </xdr:spPr>
        </xdr:sp>
        <xdr:sp macro="" textlink="">
          <xdr:nvSpPr>
            <xdr:cNvPr id="7" name="Rectangle 6"/>
            <xdr:cNvSpPr>
              <a:spLocks noChangeArrowheads="1"/>
            </xdr:cNvSpPr>
          </xdr:nvSpPr>
          <xdr:spPr bwMode="auto">
            <a:xfrm>
              <a:off x="626" y="7"/>
              <a:ext cx="28" cy="29"/>
            </a:xfrm>
            <a:prstGeom prst="rect">
              <a:avLst/>
            </a:prstGeom>
            <a:solidFill>
              <a:srgbClr val="C0C0C0"/>
            </a:solidFill>
            <a:ln w="9525">
              <a:noFill/>
              <a:miter lim="800000"/>
              <a:headEnd/>
              <a:tailEnd/>
            </a:ln>
          </xdr:spPr>
        </xdr:sp>
      </xdr:grpSp>
      <xdr:sp macro="" textlink="">
        <xdr:nvSpPr>
          <xdr:cNvPr id="4" name="Text Box 7"/>
          <xdr:cNvSpPr txBox="1">
            <a:spLocks noChangeArrowheads="1"/>
          </xdr:cNvSpPr>
        </xdr:nvSpPr>
        <xdr:spPr bwMode="auto">
          <a:xfrm>
            <a:off x="1021" y="38"/>
            <a:ext cx="20" cy="29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100" b="0" i="0" u="none" strike="noStrike" baseline="0">
                <a:solidFill>
                  <a:srgbClr val="000000"/>
                </a:solidFill>
                <a:latin typeface="JasmineUPC"/>
                <a:cs typeface="JasmineUPC"/>
              </a:rPr>
              <a:t>  </a:t>
            </a:r>
            <a:r>
              <a:rPr lang="en-US" sz="1100" b="0" i="0" u="none" strike="noStrike" baseline="0">
                <a:solidFill>
                  <a:srgbClr val="000000"/>
                </a:solidFill>
                <a:latin typeface="JasmineUPC"/>
                <a:cs typeface="JasmineUPC"/>
              </a:rPr>
              <a:t>                                                    </a:t>
            </a:r>
            <a:r>
              <a:rPr lang="th-TH" sz="1100" b="0" i="0" u="none" strike="noStrike" baseline="0">
                <a:solidFill>
                  <a:srgbClr val="000000"/>
                </a:solidFill>
                <a:latin typeface="JasmineUPC"/>
                <a:cs typeface="JasmineUPC"/>
              </a:rPr>
              <a:t>สถิติประชากรศาสตร์ ประชากรและเคหะ</a:t>
            </a:r>
          </a:p>
        </xdr:txBody>
      </xdr:sp>
      <xdr:sp macro="" textlink="">
        <xdr:nvSpPr>
          <xdr:cNvPr id="5" name="Text Box 8"/>
          <xdr:cNvSpPr txBox="1">
            <a:spLocks noChangeArrowheads="1"/>
          </xdr:cNvSpPr>
        </xdr:nvSpPr>
        <xdr:spPr bwMode="auto">
          <a:xfrm>
            <a:off x="1018" y="0"/>
            <a:ext cx="23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32004" anchor="b" upright="1"/>
          <a:lstStyle/>
          <a:p>
            <a:pPr algn="ctr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JasmineUPC"/>
                <a:cs typeface="JasmineUPC"/>
              </a:rPr>
              <a:t>26</a:t>
            </a:r>
          </a:p>
        </xdr:txBody>
      </xdr:sp>
    </xdr:grpSp>
    <xdr:clientData/>
  </xdr:twoCellAnchor>
  <xdr:twoCellAnchor>
    <xdr:from>
      <xdr:col>27</xdr:col>
      <xdr:colOff>190500</xdr:colOff>
      <xdr:row>35</xdr:row>
      <xdr:rowOff>171450</xdr:rowOff>
    </xdr:from>
    <xdr:to>
      <xdr:col>28</xdr:col>
      <xdr:colOff>285750</xdr:colOff>
      <xdr:row>69</xdr:row>
      <xdr:rowOff>0</xdr:rowOff>
    </xdr:to>
    <xdr:grpSp>
      <xdr:nvGrpSpPr>
        <xdr:cNvPr id="8" name="Group 3"/>
        <xdr:cNvGrpSpPr>
          <a:grpSpLocks/>
        </xdr:cNvGrpSpPr>
      </xdr:nvGrpSpPr>
      <xdr:grpSpPr bwMode="auto">
        <a:xfrm>
          <a:off x="12192000" y="8493919"/>
          <a:ext cx="369094" cy="7746206"/>
          <a:chOff x="1016" y="0"/>
          <a:chExt cx="38" cy="680"/>
        </a:xfrm>
      </xdr:grpSpPr>
      <xdr:grpSp>
        <xdr:nvGrpSpPr>
          <xdr:cNvPr id="9" name="Group 4"/>
          <xdr:cNvGrpSpPr>
            <a:grpSpLocks/>
          </xdr:cNvGrpSpPr>
        </xdr:nvGrpSpPr>
        <xdr:grpSpPr bwMode="auto">
          <a:xfrm rot="-2472">
            <a:off x="1016" y="1"/>
            <a:ext cx="38" cy="679"/>
            <a:chOff x="625" y="7"/>
            <a:chExt cx="30" cy="502"/>
          </a:xfrm>
        </xdr:grpSpPr>
        <xdr:sp macro="" textlink="">
          <xdr:nvSpPr>
            <xdr:cNvPr id="12" name="Rectangle 5"/>
            <xdr:cNvSpPr>
              <a:spLocks noChangeArrowheads="1"/>
            </xdr:cNvSpPr>
          </xdr:nvSpPr>
          <xdr:spPr bwMode="auto">
            <a:xfrm>
              <a:off x="625" y="7"/>
              <a:ext cx="30" cy="502"/>
            </a:xfrm>
            <a:prstGeom prst="rect">
              <a:avLst/>
            </a:prstGeom>
            <a:solidFill>
              <a:srgbClr val="FFCC99"/>
            </a:solidFill>
            <a:ln w="9525">
              <a:noFill/>
              <a:miter lim="800000"/>
              <a:headEnd/>
              <a:tailEnd/>
            </a:ln>
          </xdr:spPr>
        </xdr:sp>
        <xdr:sp macro="" textlink="">
          <xdr:nvSpPr>
            <xdr:cNvPr id="13" name="Rectangle 6"/>
            <xdr:cNvSpPr>
              <a:spLocks noChangeArrowheads="1"/>
            </xdr:cNvSpPr>
          </xdr:nvSpPr>
          <xdr:spPr bwMode="auto">
            <a:xfrm>
              <a:off x="626" y="7"/>
              <a:ext cx="28" cy="29"/>
            </a:xfrm>
            <a:prstGeom prst="rect">
              <a:avLst/>
            </a:prstGeom>
            <a:solidFill>
              <a:srgbClr val="C0C0C0"/>
            </a:solidFill>
            <a:ln w="9525">
              <a:noFill/>
              <a:miter lim="800000"/>
              <a:headEnd/>
              <a:tailEnd/>
            </a:ln>
          </xdr:spPr>
        </xdr:sp>
      </xdr:grpSp>
      <xdr:sp macro="" textlink="">
        <xdr:nvSpPr>
          <xdr:cNvPr id="10" name="Text Box 7"/>
          <xdr:cNvSpPr txBox="1">
            <a:spLocks noChangeArrowheads="1"/>
          </xdr:cNvSpPr>
        </xdr:nvSpPr>
        <xdr:spPr bwMode="auto">
          <a:xfrm>
            <a:off x="1021" y="38"/>
            <a:ext cx="20" cy="29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100" b="0" i="0" u="none" strike="noStrike" baseline="0">
                <a:solidFill>
                  <a:srgbClr val="000000"/>
                </a:solidFill>
                <a:latin typeface="JasmineUPC"/>
                <a:cs typeface="JasmineUPC"/>
              </a:rPr>
              <a:t>  สถิติประชากรศาสตร์ ประชากรและเคหะ</a:t>
            </a:r>
          </a:p>
        </xdr:txBody>
      </xdr:sp>
      <xdr:sp macro="" textlink="">
        <xdr:nvSpPr>
          <xdr:cNvPr id="11" name="Text Box 8"/>
          <xdr:cNvSpPr txBox="1">
            <a:spLocks noChangeArrowheads="1"/>
          </xdr:cNvSpPr>
        </xdr:nvSpPr>
        <xdr:spPr bwMode="auto">
          <a:xfrm>
            <a:off x="1024" y="0"/>
            <a:ext cx="23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32004" anchor="b" upright="1"/>
          <a:lstStyle/>
          <a:p>
            <a:pPr algn="ctr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JasmineUPC"/>
                <a:cs typeface="JasmineUPC"/>
              </a:rPr>
              <a:t>27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FF00"/>
  </sheetPr>
  <dimension ref="A1:AC74"/>
  <sheetViews>
    <sheetView showGridLines="0" tabSelected="1" zoomScale="80" workbookViewId="0">
      <selection activeCell="B1" sqref="B1"/>
    </sheetView>
  </sheetViews>
  <sheetFormatPr defaultRowHeight="12.75"/>
  <cols>
    <col min="1" max="1" width="1.140625" style="4" customWidth="1"/>
    <col min="2" max="2" width="7.42578125" style="4" customWidth="1"/>
    <col min="3" max="3" width="4.28515625" style="4" customWidth="1"/>
    <col min="4" max="6" width="8.140625" style="4" customWidth="1"/>
    <col min="7" max="24" width="7" style="4" customWidth="1"/>
    <col min="25" max="25" width="6.5703125" style="4" customWidth="1"/>
    <col min="26" max="26" width="8.140625" style="4" customWidth="1"/>
    <col min="27" max="27" width="2.28515625" style="4" customWidth="1"/>
    <col min="28" max="28" width="4.140625" style="4" customWidth="1"/>
    <col min="29" max="29" width="9.140625" style="4"/>
    <col min="30" max="30" width="9.140625" style="4" customWidth="1"/>
    <col min="31" max="16384" width="9.140625" style="4"/>
  </cols>
  <sheetData>
    <row r="1" spans="1:27" ht="21.75">
      <c r="A1" s="1"/>
      <c r="B1" s="1" t="s">
        <v>0</v>
      </c>
      <c r="C1" s="2">
        <v>1.8</v>
      </c>
      <c r="D1" s="1" t="s">
        <v>1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3"/>
    </row>
    <row r="2" spans="1:27" ht="21.75">
      <c r="A2" s="5"/>
      <c r="B2" s="5" t="s">
        <v>2</v>
      </c>
      <c r="C2" s="6">
        <v>1.8</v>
      </c>
      <c r="D2" s="5" t="s">
        <v>3</v>
      </c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3"/>
    </row>
    <row r="3" spans="1:27" ht="7.5" customHeight="1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8"/>
    </row>
    <row r="4" spans="1:27" ht="20.100000000000001" customHeight="1">
      <c r="A4" s="9" t="s">
        <v>4</v>
      </c>
      <c r="B4" s="10"/>
      <c r="C4" s="11"/>
      <c r="D4" s="12" t="s">
        <v>5</v>
      </c>
      <c r="E4" s="9"/>
      <c r="F4" s="13"/>
      <c r="G4" s="14" t="s">
        <v>6</v>
      </c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6"/>
      <c r="Y4" s="17" t="s">
        <v>7</v>
      </c>
      <c r="Z4" s="18"/>
      <c r="AA4" s="19"/>
    </row>
    <row r="5" spans="1:27" ht="20.100000000000001" customHeight="1">
      <c r="A5" s="20"/>
      <c r="B5" s="20"/>
      <c r="C5" s="21"/>
      <c r="D5" s="22"/>
      <c r="E5" s="23"/>
      <c r="F5" s="24"/>
      <c r="G5" s="25" t="s">
        <v>8</v>
      </c>
      <c r="H5" s="25"/>
      <c r="I5" s="25"/>
      <c r="J5" s="25" t="s">
        <v>9</v>
      </c>
      <c r="K5" s="25"/>
      <c r="L5" s="25"/>
      <c r="M5" s="12" t="s">
        <v>10</v>
      </c>
      <c r="N5" s="9"/>
      <c r="O5" s="13"/>
      <c r="P5" s="25" t="s">
        <v>11</v>
      </c>
      <c r="Q5" s="25"/>
      <c r="R5" s="25"/>
      <c r="S5" s="25" t="s">
        <v>12</v>
      </c>
      <c r="T5" s="25"/>
      <c r="U5" s="25"/>
      <c r="V5" s="25" t="s">
        <v>13</v>
      </c>
      <c r="W5" s="25"/>
      <c r="X5" s="25"/>
      <c r="Y5" s="26"/>
      <c r="Z5" s="27"/>
      <c r="AA5" s="8"/>
    </row>
    <row r="6" spans="1:27" ht="20.100000000000001" customHeight="1">
      <c r="A6" s="20"/>
      <c r="B6" s="20"/>
      <c r="C6" s="21"/>
      <c r="D6" s="28" t="s">
        <v>14</v>
      </c>
      <c r="E6" s="29"/>
      <c r="F6" s="30"/>
      <c r="G6" s="31" t="s">
        <v>15</v>
      </c>
      <c r="H6" s="31"/>
      <c r="I6" s="31"/>
      <c r="J6" s="31" t="s">
        <v>16</v>
      </c>
      <c r="K6" s="31"/>
      <c r="L6" s="31"/>
      <c r="M6" s="28" t="s">
        <v>17</v>
      </c>
      <c r="N6" s="29"/>
      <c r="O6" s="30"/>
      <c r="P6" s="31" t="s">
        <v>18</v>
      </c>
      <c r="Q6" s="31"/>
      <c r="R6" s="31"/>
      <c r="S6" s="31" t="s">
        <v>19</v>
      </c>
      <c r="T6" s="31"/>
      <c r="U6" s="31"/>
      <c r="V6" s="31"/>
      <c r="W6" s="31"/>
      <c r="X6" s="31"/>
      <c r="Y6" s="26"/>
      <c r="Z6" s="27"/>
      <c r="AA6" s="8"/>
    </row>
    <row r="7" spans="1:27" ht="20.100000000000001" customHeight="1">
      <c r="A7" s="20"/>
      <c r="B7" s="20"/>
      <c r="C7" s="21"/>
      <c r="D7" s="32" t="s">
        <v>20</v>
      </c>
      <c r="E7" s="32" t="s">
        <v>21</v>
      </c>
      <c r="F7" s="32" t="s">
        <v>22</v>
      </c>
      <c r="G7" s="32" t="s">
        <v>20</v>
      </c>
      <c r="H7" s="32" t="s">
        <v>21</v>
      </c>
      <c r="I7" s="32" t="s">
        <v>22</v>
      </c>
      <c r="J7" s="32" t="s">
        <v>20</v>
      </c>
      <c r="K7" s="32" t="s">
        <v>21</v>
      </c>
      <c r="L7" s="32" t="s">
        <v>22</v>
      </c>
      <c r="M7" s="32" t="s">
        <v>20</v>
      </c>
      <c r="N7" s="32" t="s">
        <v>21</v>
      </c>
      <c r="O7" s="32" t="s">
        <v>22</v>
      </c>
      <c r="P7" s="32" t="s">
        <v>20</v>
      </c>
      <c r="Q7" s="32" t="s">
        <v>21</v>
      </c>
      <c r="R7" s="32" t="s">
        <v>22</v>
      </c>
      <c r="S7" s="32" t="s">
        <v>20</v>
      </c>
      <c r="T7" s="32" t="s">
        <v>21</v>
      </c>
      <c r="U7" s="32" t="s">
        <v>22</v>
      </c>
      <c r="V7" s="32" t="s">
        <v>20</v>
      </c>
      <c r="W7" s="32" t="s">
        <v>21</v>
      </c>
      <c r="X7" s="32" t="s">
        <v>22</v>
      </c>
      <c r="Y7" s="26"/>
      <c r="Z7" s="27"/>
      <c r="AA7" s="8"/>
    </row>
    <row r="8" spans="1:27" ht="20.100000000000001" customHeight="1">
      <c r="A8" s="33"/>
      <c r="B8" s="33"/>
      <c r="C8" s="34"/>
      <c r="D8" s="35" t="s">
        <v>14</v>
      </c>
      <c r="E8" s="35" t="s">
        <v>23</v>
      </c>
      <c r="F8" s="35" t="s">
        <v>24</v>
      </c>
      <c r="G8" s="35" t="s">
        <v>14</v>
      </c>
      <c r="H8" s="36" t="s">
        <v>23</v>
      </c>
      <c r="I8" s="35" t="s">
        <v>24</v>
      </c>
      <c r="J8" s="35" t="s">
        <v>14</v>
      </c>
      <c r="K8" s="35" t="s">
        <v>23</v>
      </c>
      <c r="L8" s="35" t="s">
        <v>24</v>
      </c>
      <c r="M8" s="35" t="s">
        <v>14</v>
      </c>
      <c r="N8" s="35" t="s">
        <v>23</v>
      </c>
      <c r="O8" s="35" t="s">
        <v>24</v>
      </c>
      <c r="P8" s="35" t="s">
        <v>14</v>
      </c>
      <c r="Q8" s="35" t="s">
        <v>23</v>
      </c>
      <c r="R8" s="35" t="s">
        <v>24</v>
      </c>
      <c r="S8" s="35" t="s">
        <v>14</v>
      </c>
      <c r="T8" s="35" t="s">
        <v>23</v>
      </c>
      <c r="U8" s="35" t="s">
        <v>24</v>
      </c>
      <c r="V8" s="35" t="s">
        <v>14</v>
      </c>
      <c r="W8" s="36" t="s">
        <v>23</v>
      </c>
      <c r="X8" s="35" t="s">
        <v>24</v>
      </c>
      <c r="Y8" s="37"/>
      <c r="Z8" s="38"/>
      <c r="AA8" s="39"/>
    </row>
    <row r="9" spans="1:27" ht="21.75" customHeight="1">
      <c r="A9" s="40" t="s">
        <v>25</v>
      </c>
      <c r="B9" s="40"/>
      <c r="C9" s="41"/>
      <c r="D9" s="42">
        <f t="shared" ref="D9:F33" si="0">SUM(G9,J9,M9,P9,S9,V9,F44,I44,L44,O44,R44,U44)</f>
        <v>398736</v>
      </c>
      <c r="E9" s="42">
        <f t="shared" si="0"/>
        <v>201397</v>
      </c>
      <c r="F9" s="42">
        <f t="shared" si="0"/>
        <v>196949</v>
      </c>
      <c r="G9" s="43">
        <f>SUM(G10:G34)</f>
        <v>32589</v>
      </c>
      <c r="H9" s="43">
        <f t="shared" ref="H9:X9" si="1">SUM(H10:H34)</f>
        <v>16299</v>
      </c>
      <c r="I9" s="43">
        <f t="shared" si="1"/>
        <v>16290</v>
      </c>
      <c r="J9" s="43">
        <f t="shared" si="1"/>
        <v>35361</v>
      </c>
      <c r="K9" s="43">
        <f t="shared" si="1"/>
        <v>17842</v>
      </c>
      <c r="L9" s="43">
        <f t="shared" si="1"/>
        <v>17519</v>
      </c>
      <c r="M9" s="43">
        <f t="shared" si="1"/>
        <v>155916</v>
      </c>
      <c r="N9" s="43">
        <f t="shared" si="1"/>
        <v>78854</v>
      </c>
      <c r="O9" s="43">
        <f t="shared" si="1"/>
        <v>77032</v>
      </c>
      <c r="P9" s="43">
        <f t="shared" si="1"/>
        <v>21759</v>
      </c>
      <c r="Q9" s="43">
        <f t="shared" si="1"/>
        <v>11022</v>
      </c>
      <c r="R9" s="43">
        <f t="shared" si="1"/>
        <v>10737</v>
      </c>
      <c r="S9" s="43">
        <f t="shared" si="1"/>
        <v>1619</v>
      </c>
      <c r="T9" s="43">
        <f t="shared" si="1"/>
        <v>825</v>
      </c>
      <c r="U9" s="43">
        <f t="shared" si="1"/>
        <v>794</v>
      </c>
      <c r="V9" s="43">
        <f t="shared" si="1"/>
        <v>600</v>
      </c>
      <c r="W9" s="43">
        <f t="shared" si="1"/>
        <v>323</v>
      </c>
      <c r="X9" s="44">
        <f t="shared" si="1"/>
        <v>277</v>
      </c>
      <c r="Y9" s="45" t="s">
        <v>14</v>
      </c>
      <c r="Z9" s="46"/>
      <c r="AA9" s="8"/>
    </row>
    <row r="10" spans="1:27" ht="18.75" customHeight="1">
      <c r="A10" s="47" t="s">
        <v>26</v>
      </c>
      <c r="B10" s="47"/>
      <c r="C10" s="48"/>
      <c r="D10" s="42">
        <f t="shared" si="0"/>
        <v>2507</v>
      </c>
      <c r="E10" s="42">
        <f t="shared" si="0"/>
        <v>1202</v>
      </c>
      <c r="F10" s="42">
        <f t="shared" si="0"/>
        <v>1305</v>
      </c>
      <c r="G10" s="49">
        <v>2507</v>
      </c>
      <c r="H10" s="42">
        <v>1202</v>
      </c>
      <c r="I10" s="50">
        <v>1305</v>
      </c>
      <c r="J10" s="51" t="s">
        <v>27</v>
      </c>
      <c r="K10" s="51" t="s">
        <v>27</v>
      </c>
      <c r="L10" s="51" t="s">
        <v>27</v>
      </c>
      <c r="M10" s="51" t="s">
        <v>27</v>
      </c>
      <c r="N10" s="51" t="s">
        <v>27</v>
      </c>
      <c r="O10" s="51" t="s">
        <v>27</v>
      </c>
      <c r="P10" s="51" t="s">
        <v>27</v>
      </c>
      <c r="Q10" s="51" t="s">
        <v>27</v>
      </c>
      <c r="R10" s="51" t="s">
        <v>27</v>
      </c>
      <c r="S10" s="51" t="s">
        <v>27</v>
      </c>
      <c r="T10" s="51" t="s">
        <v>27</v>
      </c>
      <c r="U10" s="51" t="s">
        <v>27</v>
      </c>
      <c r="V10" s="51" t="s">
        <v>27</v>
      </c>
      <c r="W10" s="51" t="s">
        <v>27</v>
      </c>
      <c r="X10" s="52" t="s">
        <v>27</v>
      </c>
      <c r="Y10" s="53" t="s">
        <v>28</v>
      </c>
      <c r="Z10" s="54"/>
      <c r="AA10" s="8"/>
    </row>
    <row r="11" spans="1:27" ht="18.75" customHeight="1">
      <c r="A11" s="47" t="s">
        <v>29</v>
      </c>
      <c r="B11" s="47"/>
      <c r="C11" s="48"/>
      <c r="D11" s="42">
        <f t="shared" si="0"/>
        <v>14704</v>
      </c>
      <c r="E11" s="42">
        <f t="shared" si="0"/>
        <v>7510</v>
      </c>
      <c r="F11" s="42">
        <f t="shared" si="0"/>
        <v>7194</v>
      </c>
      <c r="G11" s="55">
        <v>3331</v>
      </c>
      <c r="H11" s="42">
        <v>1658</v>
      </c>
      <c r="I11" s="50">
        <v>1673</v>
      </c>
      <c r="J11" s="51" t="s">
        <v>27</v>
      </c>
      <c r="K11" s="51" t="s">
        <v>27</v>
      </c>
      <c r="L11" s="51" t="s">
        <v>27</v>
      </c>
      <c r="M11" s="42">
        <v>11373</v>
      </c>
      <c r="N11" s="42">
        <v>5852</v>
      </c>
      <c r="O11" s="42">
        <v>5521</v>
      </c>
      <c r="P11" s="51" t="s">
        <v>27</v>
      </c>
      <c r="Q11" s="51" t="s">
        <v>27</v>
      </c>
      <c r="R11" s="51" t="s">
        <v>27</v>
      </c>
      <c r="S11" s="51" t="s">
        <v>27</v>
      </c>
      <c r="T11" s="51" t="s">
        <v>27</v>
      </c>
      <c r="U11" s="51" t="s">
        <v>27</v>
      </c>
      <c r="V11" s="51" t="s">
        <v>27</v>
      </c>
      <c r="W11" s="51" t="s">
        <v>27</v>
      </c>
      <c r="X11" s="52" t="s">
        <v>27</v>
      </c>
      <c r="Y11" s="53" t="s">
        <v>30</v>
      </c>
      <c r="Z11" s="54"/>
      <c r="AA11" s="8"/>
    </row>
    <row r="12" spans="1:27" ht="18.75" customHeight="1">
      <c r="A12" s="47" t="s">
        <v>31</v>
      </c>
      <c r="B12" s="47"/>
      <c r="C12" s="48"/>
      <c r="D12" s="42">
        <f t="shared" si="0"/>
        <v>47214</v>
      </c>
      <c r="E12" s="42">
        <f t="shared" si="0"/>
        <v>24450</v>
      </c>
      <c r="F12" s="42">
        <f t="shared" si="0"/>
        <v>22764</v>
      </c>
      <c r="G12" s="55">
        <v>5318</v>
      </c>
      <c r="H12" s="42">
        <v>2846</v>
      </c>
      <c r="I12" s="50">
        <v>2472</v>
      </c>
      <c r="J12" s="51" t="s">
        <v>27</v>
      </c>
      <c r="K12" s="51" t="s">
        <v>27</v>
      </c>
      <c r="L12" s="51" t="s">
        <v>27</v>
      </c>
      <c r="M12" s="42">
        <v>30622</v>
      </c>
      <c r="N12" s="42">
        <v>15803</v>
      </c>
      <c r="O12" s="42">
        <v>14819</v>
      </c>
      <c r="P12" s="51" t="s">
        <v>27</v>
      </c>
      <c r="Q12" s="51" t="s">
        <v>27</v>
      </c>
      <c r="R12" s="51" t="s">
        <v>27</v>
      </c>
      <c r="S12" s="51" t="s">
        <v>27</v>
      </c>
      <c r="T12" s="51" t="s">
        <v>27</v>
      </c>
      <c r="U12" s="51" t="s">
        <v>27</v>
      </c>
      <c r="V12" s="51" t="s">
        <v>27</v>
      </c>
      <c r="W12" s="51" t="s">
        <v>27</v>
      </c>
      <c r="X12" s="52" t="s">
        <v>27</v>
      </c>
      <c r="Y12" s="53" t="s">
        <v>32</v>
      </c>
      <c r="Z12" s="54"/>
      <c r="AA12" s="8"/>
    </row>
    <row r="13" spans="1:27" ht="18.75" customHeight="1">
      <c r="A13" s="47" t="s">
        <v>33</v>
      </c>
      <c r="B13" s="47"/>
      <c r="C13" s="48"/>
      <c r="D13" s="42">
        <f t="shared" si="0"/>
        <v>64089</v>
      </c>
      <c r="E13" s="42">
        <f t="shared" si="0"/>
        <v>32008</v>
      </c>
      <c r="F13" s="42">
        <f t="shared" si="0"/>
        <v>32081</v>
      </c>
      <c r="G13" s="55">
        <v>1902</v>
      </c>
      <c r="H13" s="42">
        <v>945</v>
      </c>
      <c r="I13" s="42">
        <v>957</v>
      </c>
      <c r="J13" s="50">
        <v>5080</v>
      </c>
      <c r="K13" s="42">
        <v>2471</v>
      </c>
      <c r="L13" s="42">
        <v>2609</v>
      </c>
      <c r="M13" s="42">
        <v>2135</v>
      </c>
      <c r="N13" s="42">
        <v>1010</v>
      </c>
      <c r="O13" s="42">
        <v>1125</v>
      </c>
      <c r="P13" s="42">
        <v>11718</v>
      </c>
      <c r="Q13" s="42">
        <v>6033</v>
      </c>
      <c r="R13" s="42">
        <v>5685</v>
      </c>
      <c r="S13" s="51" t="s">
        <v>27</v>
      </c>
      <c r="T13" s="51" t="s">
        <v>27</v>
      </c>
      <c r="U13" s="51" t="s">
        <v>27</v>
      </c>
      <c r="V13" s="51" t="s">
        <v>27</v>
      </c>
      <c r="W13" s="51" t="s">
        <v>27</v>
      </c>
      <c r="X13" s="52" t="s">
        <v>27</v>
      </c>
      <c r="Y13" s="53" t="s">
        <v>34</v>
      </c>
      <c r="Z13" s="54"/>
      <c r="AA13" s="8"/>
    </row>
    <row r="14" spans="1:27" ht="18.75" customHeight="1">
      <c r="A14" s="47" t="s">
        <v>35</v>
      </c>
      <c r="B14" s="47"/>
      <c r="C14" s="48"/>
      <c r="D14" s="42">
        <f t="shared" si="0"/>
        <v>927</v>
      </c>
      <c r="E14" s="42">
        <f t="shared" si="0"/>
        <v>444</v>
      </c>
      <c r="F14" s="42">
        <f t="shared" si="0"/>
        <v>483</v>
      </c>
      <c r="G14" s="51" t="s">
        <v>27</v>
      </c>
      <c r="H14" s="51" t="s">
        <v>27</v>
      </c>
      <c r="I14" s="52" t="s">
        <v>27</v>
      </c>
      <c r="J14" s="50">
        <v>282</v>
      </c>
      <c r="K14" s="42">
        <v>133</v>
      </c>
      <c r="L14" s="42">
        <v>149</v>
      </c>
      <c r="M14" s="42">
        <v>645</v>
      </c>
      <c r="N14" s="42">
        <v>311</v>
      </c>
      <c r="O14" s="42">
        <v>334</v>
      </c>
      <c r="P14" s="51" t="s">
        <v>27</v>
      </c>
      <c r="Q14" s="51" t="s">
        <v>27</v>
      </c>
      <c r="R14" s="51" t="s">
        <v>27</v>
      </c>
      <c r="S14" s="51" t="s">
        <v>27</v>
      </c>
      <c r="T14" s="51" t="s">
        <v>27</v>
      </c>
      <c r="U14" s="51" t="s">
        <v>27</v>
      </c>
      <c r="V14" s="51" t="s">
        <v>27</v>
      </c>
      <c r="W14" s="51" t="s">
        <v>27</v>
      </c>
      <c r="X14" s="52" t="s">
        <v>27</v>
      </c>
      <c r="Y14" s="53" t="s">
        <v>36</v>
      </c>
      <c r="Z14" s="54"/>
      <c r="AA14" s="8"/>
    </row>
    <row r="15" spans="1:27" ht="18.75" customHeight="1">
      <c r="A15" s="47" t="s">
        <v>37</v>
      </c>
      <c r="B15" s="47"/>
      <c r="C15" s="48"/>
      <c r="D15" s="42">
        <f t="shared" si="0"/>
        <v>21425</v>
      </c>
      <c r="E15" s="42">
        <f t="shared" si="0"/>
        <v>10957</v>
      </c>
      <c r="F15" s="42">
        <f t="shared" si="0"/>
        <v>10468</v>
      </c>
      <c r="G15" s="55">
        <v>1440</v>
      </c>
      <c r="H15" s="42">
        <v>726</v>
      </c>
      <c r="I15" s="42">
        <v>714</v>
      </c>
      <c r="J15" s="50">
        <v>2293</v>
      </c>
      <c r="K15" s="42">
        <v>1177</v>
      </c>
      <c r="L15" s="42">
        <v>1116</v>
      </c>
      <c r="M15" s="42">
        <v>4129</v>
      </c>
      <c r="N15" s="42">
        <v>2177</v>
      </c>
      <c r="O15" s="42">
        <v>1952</v>
      </c>
      <c r="P15" s="42">
        <v>1617</v>
      </c>
      <c r="Q15" s="42">
        <v>780</v>
      </c>
      <c r="R15" s="42">
        <v>837</v>
      </c>
      <c r="S15" s="42">
        <v>30</v>
      </c>
      <c r="T15" s="42">
        <v>13</v>
      </c>
      <c r="U15" s="42">
        <v>17</v>
      </c>
      <c r="V15" s="51" t="s">
        <v>27</v>
      </c>
      <c r="W15" s="51" t="s">
        <v>27</v>
      </c>
      <c r="X15" s="52" t="s">
        <v>27</v>
      </c>
      <c r="Y15" s="53" t="s">
        <v>38</v>
      </c>
      <c r="Z15" s="54"/>
      <c r="AA15" s="8"/>
    </row>
    <row r="16" spans="1:27" ht="18.75" customHeight="1">
      <c r="A16" s="47" t="s">
        <v>39</v>
      </c>
      <c r="B16" s="47"/>
      <c r="C16" s="48"/>
      <c r="D16" s="42">
        <f t="shared" si="0"/>
        <v>15340</v>
      </c>
      <c r="E16" s="42">
        <f t="shared" si="0"/>
        <v>7505</v>
      </c>
      <c r="F16" s="42">
        <f t="shared" si="0"/>
        <v>7835</v>
      </c>
      <c r="G16" s="55">
        <v>7456</v>
      </c>
      <c r="H16" s="42">
        <v>3669</v>
      </c>
      <c r="I16" s="42">
        <v>3787</v>
      </c>
      <c r="J16" s="50">
        <v>58</v>
      </c>
      <c r="K16" s="42">
        <v>29</v>
      </c>
      <c r="L16" s="42">
        <v>29</v>
      </c>
      <c r="M16" s="42">
        <v>727</v>
      </c>
      <c r="N16" s="42">
        <v>319</v>
      </c>
      <c r="O16" s="42">
        <v>408</v>
      </c>
      <c r="P16" s="51" t="s">
        <v>27</v>
      </c>
      <c r="Q16" s="51" t="s">
        <v>27</v>
      </c>
      <c r="R16" s="51" t="s">
        <v>27</v>
      </c>
      <c r="S16" s="51" t="s">
        <v>27</v>
      </c>
      <c r="T16" s="51" t="s">
        <v>27</v>
      </c>
      <c r="U16" s="51" t="s">
        <v>27</v>
      </c>
      <c r="V16" s="51" t="s">
        <v>27</v>
      </c>
      <c r="W16" s="51" t="s">
        <v>27</v>
      </c>
      <c r="X16" s="52" t="s">
        <v>27</v>
      </c>
      <c r="Y16" s="53" t="s">
        <v>40</v>
      </c>
      <c r="Z16" s="54"/>
      <c r="AA16" s="8"/>
    </row>
    <row r="17" spans="1:27" ht="18.75" customHeight="1">
      <c r="A17" s="47" t="s">
        <v>41</v>
      </c>
      <c r="B17" s="47"/>
      <c r="C17" s="48"/>
      <c r="D17" s="42">
        <f t="shared" si="0"/>
        <v>12814</v>
      </c>
      <c r="E17" s="42">
        <f t="shared" si="0"/>
        <v>6590</v>
      </c>
      <c r="F17" s="42">
        <f t="shared" si="0"/>
        <v>6224</v>
      </c>
      <c r="G17" s="55">
        <v>2038</v>
      </c>
      <c r="H17" s="42">
        <v>998</v>
      </c>
      <c r="I17" s="42">
        <v>1040</v>
      </c>
      <c r="J17" s="56" t="s">
        <v>27</v>
      </c>
      <c r="K17" s="51" t="s">
        <v>27</v>
      </c>
      <c r="L17" s="51" t="s">
        <v>27</v>
      </c>
      <c r="M17" s="42">
        <v>10050</v>
      </c>
      <c r="N17" s="42">
        <v>5216</v>
      </c>
      <c r="O17" s="42">
        <v>4834</v>
      </c>
      <c r="P17" s="42">
        <v>188</v>
      </c>
      <c r="Q17" s="42">
        <v>98</v>
      </c>
      <c r="R17" s="42">
        <v>90</v>
      </c>
      <c r="S17" s="51" t="s">
        <v>27</v>
      </c>
      <c r="T17" s="51" t="s">
        <v>27</v>
      </c>
      <c r="U17" s="51" t="s">
        <v>27</v>
      </c>
      <c r="V17" s="51" t="s">
        <v>27</v>
      </c>
      <c r="W17" s="51" t="s">
        <v>27</v>
      </c>
      <c r="X17" s="52" t="s">
        <v>27</v>
      </c>
      <c r="Y17" s="53" t="s">
        <v>42</v>
      </c>
      <c r="Z17" s="54"/>
      <c r="AA17" s="8"/>
    </row>
    <row r="18" spans="1:27" ht="18.75" customHeight="1">
      <c r="A18" s="47" t="s">
        <v>43</v>
      </c>
      <c r="B18" s="47"/>
      <c r="C18" s="48"/>
      <c r="D18" s="42">
        <f t="shared" si="0"/>
        <v>23504</v>
      </c>
      <c r="E18" s="42">
        <f t="shared" si="0"/>
        <v>11637</v>
      </c>
      <c r="F18" s="42">
        <f t="shared" si="0"/>
        <v>11867</v>
      </c>
      <c r="G18" s="51" t="s">
        <v>27</v>
      </c>
      <c r="H18" s="51" t="s">
        <v>27</v>
      </c>
      <c r="I18" s="52" t="s">
        <v>27</v>
      </c>
      <c r="J18" s="50">
        <v>8266</v>
      </c>
      <c r="K18" s="42">
        <v>4010</v>
      </c>
      <c r="L18" s="42">
        <v>4256</v>
      </c>
      <c r="M18" s="42">
        <v>208</v>
      </c>
      <c r="N18" s="42">
        <v>96</v>
      </c>
      <c r="O18" s="42">
        <v>112</v>
      </c>
      <c r="P18" s="42">
        <v>755</v>
      </c>
      <c r="Q18" s="42">
        <v>370</v>
      </c>
      <c r="R18" s="42">
        <v>385</v>
      </c>
      <c r="S18" s="42">
        <v>1589</v>
      </c>
      <c r="T18" s="42">
        <v>812</v>
      </c>
      <c r="U18" s="42">
        <v>777</v>
      </c>
      <c r="V18" s="51" t="s">
        <v>27</v>
      </c>
      <c r="W18" s="51" t="s">
        <v>27</v>
      </c>
      <c r="X18" s="52" t="s">
        <v>27</v>
      </c>
      <c r="Y18" s="53" t="s">
        <v>44</v>
      </c>
      <c r="Z18" s="54"/>
      <c r="AA18" s="8"/>
    </row>
    <row r="19" spans="1:27" ht="18.75" customHeight="1">
      <c r="A19" s="47" t="s">
        <v>45</v>
      </c>
      <c r="B19" s="47"/>
      <c r="C19" s="48"/>
      <c r="D19" s="42">
        <f t="shared" si="0"/>
        <v>27757</v>
      </c>
      <c r="E19" s="42">
        <f t="shared" si="0"/>
        <v>14079</v>
      </c>
      <c r="F19" s="42">
        <f t="shared" si="0"/>
        <v>13678</v>
      </c>
      <c r="G19" s="51" t="s">
        <v>27</v>
      </c>
      <c r="H19" s="51" t="s">
        <v>27</v>
      </c>
      <c r="I19" s="52" t="s">
        <v>27</v>
      </c>
      <c r="J19" s="50">
        <v>13510</v>
      </c>
      <c r="K19" s="42">
        <v>6880</v>
      </c>
      <c r="L19" s="42">
        <v>6630</v>
      </c>
      <c r="M19" s="42">
        <v>1230</v>
      </c>
      <c r="N19" s="42">
        <v>606</v>
      </c>
      <c r="O19" s="42">
        <v>624</v>
      </c>
      <c r="P19" s="51" t="s">
        <v>27</v>
      </c>
      <c r="Q19" s="51" t="s">
        <v>27</v>
      </c>
      <c r="R19" s="51" t="s">
        <v>27</v>
      </c>
      <c r="S19" s="51" t="s">
        <v>27</v>
      </c>
      <c r="T19" s="51" t="s">
        <v>27</v>
      </c>
      <c r="U19" s="51" t="s">
        <v>27</v>
      </c>
      <c r="V19" s="49">
        <v>600</v>
      </c>
      <c r="W19" s="42">
        <v>323</v>
      </c>
      <c r="X19" s="42">
        <v>277</v>
      </c>
      <c r="Y19" s="53" t="s">
        <v>46</v>
      </c>
      <c r="Z19" s="54"/>
      <c r="AA19" s="8"/>
    </row>
    <row r="20" spans="1:27" ht="18.75" customHeight="1">
      <c r="A20" s="47" t="s">
        <v>47</v>
      </c>
      <c r="B20" s="47"/>
      <c r="C20" s="48"/>
      <c r="D20" s="42">
        <f t="shared" si="0"/>
        <v>7029</v>
      </c>
      <c r="E20" s="42">
        <f t="shared" si="0"/>
        <v>3393</v>
      </c>
      <c r="F20" s="42">
        <f t="shared" si="0"/>
        <v>3276</v>
      </c>
      <c r="G20" s="55">
        <v>250</v>
      </c>
      <c r="H20" s="42">
        <v>115</v>
      </c>
      <c r="I20" s="42">
        <v>135</v>
      </c>
      <c r="J20" s="50">
        <v>1377</v>
      </c>
      <c r="K20" s="42">
        <v>691</v>
      </c>
      <c r="L20" s="42">
        <v>686</v>
      </c>
      <c r="M20" s="42">
        <v>1068</v>
      </c>
      <c r="N20" s="42">
        <v>570</v>
      </c>
      <c r="O20" s="42">
        <v>498</v>
      </c>
      <c r="P20" s="42">
        <v>2623</v>
      </c>
      <c r="Q20" s="42">
        <v>1300</v>
      </c>
      <c r="R20" s="42">
        <v>1323</v>
      </c>
      <c r="S20" s="51" t="s">
        <v>27</v>
      </c>
      <c r="T20" s="51" t="s">
        <v>27</v>
      </c>
      <c r="U20" s="51" t="s">
        <v>27</v>
      </c>
      <c r="V20" s="51" t="s">
        <v>27</v>
      </c>
      <c r="W20" s="51" t="s">
        <v>27</v>
      </c>
      <c r="X20" s="52" t="s">
        <v>27</v>
      </c>
      <c r="Y20" s="53" t="s">
        <v>48</v>
      </c>
      <c r="Z20" s="54"/>
      <c r="AA20" s="8"/>
    </row>
    <row r="21" spans="1:27" ht="18.75" customHeight="1">
      <c r="A21" s="47" t="s">
        <v>49</v>
      </c>
      <c r="B21" s="47"/>
      <c r="C21" s="48"/>
      <c r="D21" s="42">
        <f t="shared" si="0"/>
        <v>0</v>
      </c>
      <c r="E21" s="42">
        <f t="shared" si="0"/>
        <v>0</v>
      </c>
      <c r="F21" s="42">
        <f t="shared" si="0"/>
        <v>0</v>
      </c>
      <c r="G21" s="51" t="s">
        <v>27</v>
      </c>
      <c r="H21" s="51" t="s">
        <v>27</v>
      </c>
      <c r="I21" s="52" t="s">
        <v>27</v>
      </c>
      <c r="J21" s="56" t="s">
        <v>27</v>
      </c>
      <c r="K21" s="51" t="s">
        <v>27</v>
      </c>
      <c r="L21" s="51" t="s">
        <v>27</v>
      </c>
      <c r="M21" s="51" t="s">
        <v>27</v>
      </c>
      <c r="N21" s="51" t="s">
        <v>27</v>
      </c>
      <c r="O21" s="51" t="s">
        <v>27</v>
      </c>
      <c r="P21" s="51" t="s">
        <v>27</v>
      </c>
      <c r="Q21" s="51" t="s">
        <v>27</v>
      </c>
      <c r="R21" s="51" t="s">
        <v>27</v>
      </c>
      <c r="S21" s="51" t="s">
        <v>27</v>
      </c>
      <c r="T21" s="51" t="s">
        <v>27</v>
      </c>
      <c r="U21" s="51" t="s">
        <v>27</v>
      </c>
      <c r="V21" s="51" t="s">
        <v>27</v>
      </c>
      <c r="W21" s="51" t="s">
        <v>27</v>
      </c>
      <c r="X21" s="52" t="s">
        <v>27</v>
      </c>
      <c r="Y21" s="53" t="s">
        <v>50</v>
      </c>
      <c r="Z21" s="54"/>
      <c r="AA21" s="8"/>
    </row>
    <row r="22" spans="1:27" ht="18.75" customHeight="1">
      <c r="A22" s="47" t="s">
        <v>51</v>
      </c>
      <c r="B22" s="47"/>
      <c r="C22" s="48"/>
      <c r="D22" s="42">
        <f t="shared" si="0"/>
        <v>0</v>
      </c>
      <c r="E22" s="42">
        <f t="shared" si="0"/>
        <v>0</v>
      </c>
      <c r="F22" s="42">
        <f t="shared" si="0"/>
        <v>0</v>
      </c>
      <c r="G22" s="51" t="s">
        <v>27</v>
      </c>
      <c r="H22" s="51" t="s">
        <v>27</v>
      </c>
      <c r="I22" s="52" t="s">
        <v>27</v>
      </c>
      <c r="J22" s="56" t="s">
        <v>27</v>
      </c>
      <c r="K22" s="51" t="s">
        <v>27</v>
      </c>
      <c r="L22" s="51" t="s">
        <v>27</v>
      </c>
      <c r="M22" s="51" t="s">
        <v>27</v>
      </c>
      <c r="N22" s="51" t="s">
        <v>27</v>
      </c>
      <c r="O22" s="51" t="s">
        <v>27</v>
      </c>
      <c r="P22" s="51" t="s">
        <v>27</v>
      </c>
      <c r="Q22" s="51" t="s">
        <v>27</v>
      </c>
      <c r="R22" s="51" t="s">
        <v>27</v>
      </c>
      <c r="S22" s="51" t="s">
        <v>27</v>
      </c>
      <c r="T22" s="51" t="s">
        <v>27</v>
      </c>
      <c r="U22" s="51" t="s">
        <v>27</v>
      </c>
      <c r="V22" s="51" t="s">
        <v>27</v>
      </c>
      <c r="W22" s="51" t="s">
        <v>27</v>
      </c>
      <c r="X22" s="52" t="s">
        <v>27</v>
      </c>
      <c r="Y22" s="53" t="s">
        <v>52</v>
      </c>
      <c r="Z22" s="54"/>
      <c r="AA22" s="8"/>
    </row>
    <row r="23" spans="1:27" ht="18.75" customHeight="1">
      <c r="A23" s="47" t="s">
        <v>53</v>
      </c>
      <c r="B23" s="47"/>
      <c r="C23" s="48"/>
      <c r="D23" s="42">
        <f t="shared" si="0"/>
        <v>0</v>
      </c>
      <c r="E23" s="42">
        <f t="shared" si="0"/>
        <v>0</v>
      </c>
      <c r="F23" s="42">
        <f t="shared" si="0"/>
        <v>0</v>
      </c>
      <c r="G23" s="51" t="s">
        <v>27</v>
      </c>
      <c r="H23" s="51" t="s">
        <v>27</v>
      </c>
      <c r="I23" s="52" t="s">
        <v>27</v>
      </c>
      <c r="J23" s="56" t="s">
        <v>27</v>
      </c>
      <c r="K23" s="51" t="s">
        <v>27</v>
      </c>
      <c r="L23" s="51" t="s">
        <v>27</v>
      </c>
      <c r="M23" s="51" t="s">
        <v>27</v>
      </c>
      <c r="N23" s="51" t="s">
        <v>27</v>
      </c>
      <c r="O23" s="51" t="s">
        <v>27</v>
      </c>
      <c r="P23" s="51" t="s">
        <v>27</v>
      </c>
      <c r="Q23" s="51" t="s">
        <v>27</v>
      </c>
      <c r="R23" s="51" t="s">
        <v>27</v>
      </c>
      <c r="S23" s="51" t="s">
        <v>27</v>
      </c>
      <c r="T23" s="51" t="s">
        <v>27</v>
      </c>
      <c r="U23" s="51" t="s">
        <v>27</v>
      </c>
      <c r="V23" s="51" t="s">
        <v>27</v>
      </c>
      <c r="W23" s="51" t="s">
        <v>27</v>
      </c>
      <c r="X23" s="52" t="s">
        <v>27</v>
      </c>
      <c r="Y23" s="53" t="s">
        <v>54</v>
      </c>
      <c r="Z23" s="54"/>
      <c r="AA23" s="8"/>
    </row>
    <row r="24" spans="1:27" ht="18.75" customHeight="1">
      <c r="A24" s="47" t="s">
        <v>55</v>
      </c>
      <c r="B24" s="47"/>
      <c r="C24" s="48"/>
      <c r="D24" s="42">
        <f t="shared" si="0"/>
        <v>1235</v>
      </c>
      <c r="E24" s="42">
        <f t="shared" si="0"/>
        <v>625</v>
      </c>
      <c r="F24" s="42">
        <f t="shared" si="0"/>
        <v>610</v>
      </c>
      <c r="G24" s="49">
        <v>1235</v>
      </c>
      <c r="H24" s="42">
        <v>625</v>
      </c>
      <c r="I24" s="42">
        <v>610</v>
      </c>
      <c r="J24" s="56" t="s">
        <v>27</v>
      </c>
      <c r="K24" s="51" t="s">
        <v>27</v>
      </c>
      <c r="L24" s="51" t="s">
        <v>27</v>
      </c>
      <c r="M24" s="51" t="s">
        <v>27</v>
      </c>
      <c r="N24" s="51" t="s">
        <v>27</v>
      </c>
      <c r="O24" s="51" t="s">
        <v>27</v>
      </c>
      <c r="P24" s="51" t="s">
        <v>27</v>
      </c>
      <c r="Q24" s="51" t="s">
        <v>27</v>
      </c>
      <c r="R24" s="51" t="s">
        <v>27</v>
      </c>
      <c r="S24" s="51" t="s">
        <v>27</v>
      </c>
      <c r="T24" s="51" t="s">
        <v>27</v>
      </c>
      <c r="U24" s="51" t="s">
        <v>27</v>
      </c>
      <c r="V24" s="51" t="s">
        <v>27</v>
      </c>
      <c r="W24" s="51" t="s">
        <v>27</v>
      </c>
      <c r="X24" s="52" t="s">
        <v>27</v>
      </c>
      <c r="Y24" s="53" t="s">
        <v>56</v>
      </c>
      <c r="Z24" s="54"/>
      <c r="AA24" s="8"/>
    </row>
    <row r="25" spans="1:27" ht="18.75" customHeight="1">
      <c r="A25" s="47" t="s">
        <v>57</v>
      </c>
      <c r="B25" s="47"/>
      <c r="C25" s="48"/>
      <c r="D25" s="42">
        <f t="shared" si="0"/>
        <v>29530</v>
      </c>
      <c r="E25" s="42">
        <f t="shared" si="0"/>
        <v>14552</v>
      </c>
      <c r="F25" s="42">
        <f t="shared" si="0"/>
        <v>14978</v>
      </c>
      <c r="G25" s="49">
        <v>2982</v>
      </c>
      <c r="H25" s="42">
        <v>1422</v>
      </c>
      <c r="I25" s="42">
        <v>1560</v>
      </c>
      <c r="J25" s="56" t="s">
        <v>27</v>
      </c>
      <c r="K25" s="51" t="s">
        <v>27</v>
      </c>
      <c r="L25" s="51" t="s">
        <v>27</v>
      </c>
      <c r="M25" s="42">
        <v>15298</v>
      </c>
      <c r="N25" s="42">
        <v>7532</v>
      </c>
      <c r="O25" s="42">
        <v>7766</v>
      </c>
      <c r="P25" s="51" t="s">
        <v>27</v>
      </c>
      <c r="Q25" s="51" t="s">
        <v>27</v>
      </c>
      <c r="R25" s="51" t="s">
        <v>27</v>
      </c>
      <c r="S25" s="51" t="s">
        <v>27</v>
      </c>
      <c r="T25" s="51" t="s">
        <v>27</v>
      </c>
      <c r="U25" s="51" t="s">
        <v>27</v>
      </c>
      <c r="V25" s="51" t="s">
        <v>27</v>
      </c>
      <c r="W25" s="51" t="s">
        <v>27</v>
      </c>
      <c r="X25" s="52" t="s">
        <v>27</v>
      </c>
      <c r="Y25" s="53" t="s">
        <v>58</v>
      </c>
      <c r="Z25" s="54"/>
      <c r="AA25" s="8"/>
    </row>
    <row r="26" spans="1:27" ht="18.75" customHeight="1">
      <c r="A26" s="47" t="s">
        <v>59</v>
      </c>
      <c r="B26" s="47"/>
      <c r="C26" s="48"/>
      <c r="D26" s="42">
        <f t="shared" si="0"/>
        <v>7525</v>
      </c>
      <c r="E26" s="42">
        <f t="shared" si="0"/>
        <v>3675</v>
      </c>
      <c r="F26" s="42">
        <f t="shared" si="0"/>
        <v>3850</v>
      </c>
      <c r="G26" s="51" t="s">
        <v>27</v>
      </c>
      <c r="H26" s="51" t="s">
        <v>27</v>
      </c>
      <c r="I26" s="52" t="s">
        <v>27</v>
      </c>
      <c r="J26" s="56" t="s">
        <v>27</v>
      </c>
      <c r="K26" s="51" t="s">
        <v>27</v>
      </c>
      <c r="L26" s="51" t="s">
        <v>27</v>
      </c>
      <c r="M26" s="42">
        <v>7525</v>
      </c>
      <c r="N26" s="42">
        <v>3675</v>
      </c>
      <c r="O26" s="42">
        <v>3850</v>
      </c>
      <c r="P26" s="51" t="s">
        <v>27</v>
      </c>
      <c r="Q26" s="51" t="s">
        <v>27</v>
      </c>
      <c r="R26" s="51" t="s">
        <v>27</v>
      </c>
      <c r="S26" s="51" t="s">
        <v>27</v>
      </c>
      <c r="T26" s="51" t="s">
        <v>27</v>
      </c>
      <c r="U26" s="51" t="s">
        <v>27</v>
      </c>
      <c r="V26" s="51" t="s">
        <v>27</v>
      </c>
      <c r="W26" s="51" t="s">
        <v>27</v>
      </c>
      <c r="X26" s="52" t="s">
        <v>27</v>
      </c>
      <c r="Y26" s="53" t="s">
        <v>60</v>
      </c>
      <c r="Z26" s="54"/>
      <c r="AA26" s="8"/>
    </row>
    <row r="27" spans="1:27" ht="18.75" customHeight="1">
      <c r="A27" s="47" t="s">
        <v>61</v>
      </c>
      <c r="B27" s="47"/>
      <c r="C27" s="48"/>
      <c r="D27" s="42">
        <f t="shared" si="0"/>
        <v>57434</v>
      </c>
      <c r="E27" s="42">
        <f t="shared" si="0"/>
        <v>29081</v>
      </c>
      <c r="F27" s="42">
        <f t="shared" si="0"/>
        <v>28353</v>
      </c>
      <c r="G27" s="49">
        <v>558</v>
      </c>
      <c r="H27" s="42">
        <v>272</v>
      </c>
      <c r="I27" s="42">
        <v>286</v>
      </c>
      <c r="J27" s="50">
        <v>788</v>
      </c>
      <c r="K27" s="42">
        <v>517</v>
      </c>
      <c r="L27" s="42">
        <v>271</v>
      </c>
      <c r="M27" s="42">
        <v>50209</v>
      </c>
      <c r="N27" s="42">
        <v>25249</v>
      </c>
      <c r="O27" s="42">
        <v>24960</v>
      </c>
      <c r="P27" s="51" t="s">
        <v>27</v>
      </c>
      <c r="Q27" s="51" t="s">
        <v>27</v>
      </c>
      <c r="R27" s="51" t="s">
        <v>27</v>
      </c>
      <c r="S27" s="51" t="s">
        <v>27</v>
      </c>
      <c r="T27" s="51" t="s">
        <v>27</v>
      </c>
      <c r="U27" s="51" t="s">
        <v>27</v>
      </c>
      <c r="V27" s="51" t="s">
        <v>27</v>
      </c>
      <c r="W27" s="51" t="s">
        <v>27</v>
      </c>
      <c r="X27" s="52" t="s">
        <v>27</v>
      </c>
      <c r="Y27" s="53" t="s">
        <v>62</v>
      </c>
      <c r="Z27" s="54"/>
      <c r="AA27" s="8"/>
    </row>
    <row r="28" spans="1:27" ht="18.75" customHeight="1">
      <c r="A28" s="47" t="s">
        <v>63</v>
      </c>
      <c r="B28" s="47"/>
      <c r="C28" s="48"/>
      <c r="D28" s="42">
        <f t="shared" si="0"/>
        <v>0</v>
      </c>
      <c r="E28" s="42">
        <f t="shared" si="0"/>
        <v>0</v>
      </c>
      <c r="F28" s="42">
        <f t="shared" si="0"/>
        <v>0</v>
      </c>
      <c r="G28" s="51" t="s">
        <v>27</v>
      </c>
      <c r="H28" s="51" t="s">
        <v>27</v>
      </c>
      <c r="I28" s="52" t="s">
        <v>27</v>
      </c>
      <c r="J28" s="56" t="s">
        <v>27</v>
      </c>
      <c r="K28" s="51" t="s">
        <v>27</v>
      </c>
      <c r="L28" s="51" t="s">
        <v>27</v>
      </c>
      <c r="M28" s="51" t="s">
        <v>27</v>
      </c>
      <c r="N28" s="51" t="s">
        <v>27</v>
      </c>
      <c r="O28" s="51" t="s">
        <v>27</v>
      </c>
      <c r="P28" s="51" t="s">
        <v>27</v>
      </c>
      <c r="Q28" s="51" t="s">
        <v>27</v>
      </c>
      <c r="R28" s="51" t="s">
        <v>27</v>
      </c>
      <c r="S28" s="51" t="s">
        <v>27</v>
      </c>
      <c r="T28" s="51" t="s">
        <v>27</v>
      </c>
      <c r="U28" s="51" t="s">
        <v>27</v>
      </c>
      <c r="V28" s="51" t="s">
        <v>27</v>
      </c>
      <c r="W28" s="51" t="s">
        <v>27</v>
      </c>
      <c r="X28" s="52" t="s">
        <v>27</v>
      </c>
      <c r="Y28" s="53" t="s">
        <v>64</v>
      </c>
      <c r="Z28" s="54"/>
      <c r="AA28" s="8"/>
    </row>
    <row r="29" spans="1:27" ht="18.75" customHeight="1">
      <c r="A29" s="47" t="s">
        <v>65</v>
      </c>
      <c r="B29" s="47"/>
      <c r="C29" s="48"/>
      <c r="D29" s="42">
        <f t="shared" si="0"/>
        <v>24677</v>
      </c>
      <c r="E29" s="42">
        <f t="shared" si="0"/>
        <v>12795</v>
      </c>
      <c r="F29" s="42">
        <f t="shared" si="0"/>
        <v>11882</v>
      </c>
      <c r="G29" s="51" t="s">
        <v>27</v>
      </c>
      <c r="H29" s="51" t="s">
        <v>27</v>
      </c>
      <c r="I29" s="52" t="s">
        <v>27</v>
      </c>
      <c r="J29" s="50">
        <v>728</v>
      </c>
      <c r="K29" s="42">
        <v>370</v>
      </c>
      <c r="L29" s="42">
        <v>358</v>
      </c>
      <c r="M29" s="42">
        <v>2093</v>
      </c>
      <c r="N29" s="42">
        <v>1054</v>
      </c>
      <c r="O29" s="42">
        <v>1039</v>
      </c>
      <c r="P29" s="42">
        <v>3300</v>
      </c>
      <c r="Q29" s="42">
        <v>1623</v>
      </c>
      <c r="R29" s="42">
        <v>1677</v>
      </c>
      <c r="S29" s="51" t="s">
        <v>27</v>
      </c>
      <c r="T29" s="51" t="s">
        <v>27</v>
      </c>
      <c r="U29" s="51" t="s">
        <v>27</v>
      </c>
      <c r="V29" s="51" t="s">
        <v>27</v>
      </c>
      <c r="W29" s="51" t="s">
        <v>27</v>
      </c>
      <c r="X29" s="52" t="s">
        <v>27</v>
      </c>
      <c r="Y29" s="53" t="s">
        <v>66</v>
      </c>
      <c r="Z29" s="54"/>
      <c r="AA29" s="8"/>
    </row>
    <row r="30" spans="1:27" ht="18.75" customHeight="1">
      <c r="A30" s="47" t="s">
        <v>67</v>
      </c>
      <c r="B30" s="47"/>
      <c r="C30" s="48"/>
      <c r="D30" s="42">
        <f t="shared" si="0"/>
        <v>17423</v>
      </c>
      <c r="E30" s="42">
        <f t="shared" si="0"/>
        <v>9015</v>
      </c>
      <c r="F30" s="42">
        <f t="shared" si="0"/>
        <v>8408</v>
      </c>
      <c r="G30" s="51" t="s">
        <v>27</v>
      </c>
      <c r="H30" s="51" t="s">
        <v>27</v>
      </c>
      <c r="I30" s="52" t="s">
        <v>27</v>
      </c>
      <c r="J30" s="50">
        <v>2979</v>
      </c>
      <c r="K30" s="42">
        <v>1564</v>
      </c>
      <c r="L30" s="42">
        <v>1415</v>
      </c>
      <c r="M30" s="42">
        <v>921</v>
      </c>
      <c r="N30" s="42">
        <v>448</v>
      </c>
      <c r="O30" s="42">
        <v>473</v>
      </c>
      <c r="P30" s="42">
        <v>1253</v>
      </c>
      <c r="Q30" s="42">
        <v>668</v>
      </c>
      <c r="R30" s="42">
        <v>585</v>
      </c>
      <c r="S30" s="51" t="s">
        <v>27</v>
      </c>
      <c r="T30" s="51" t="s">
        <v>27</v>
      </c>
      <c r="U30" s="51" t="s">
        <v>27</v>
      </c>
      <c r="V30" s="51" t="s">
        <v>27</v>
      </c>
      <c r="W30" s="51" t="s">
        <v>27</v>
      </c>
      <c r="X30" s="52" t="s">
        <v>27</v>
      </c>
      <c r="Y30" s="53" t="s">
        <v>68</v>
      </c>
      <c r="Z30" s="54"/>
      <c r="AA30" s="8"/>
    </row>
    <row r="31" spans="1:27" ht="18.75" customHeight="1">
      <c r="A31" s="47" t="s">
        <v>69</v>
      </c>
      <c r="B31" s="47"/>
      <c r="C31" s="48"/>
      <c r="D31" s="42">
        <f t="shared" si="0"/>
        <v>12001</v>
      </c>
      <c r="E31" s="42">
        <f t="shared" si="0"/>
        <v>5974</v>
      </c>
      <c r="F31" s="42">
        <f t="shared" si="0"/>
        <v>6027</v>
      </c>
      <c r="G31" s="49">
        <v>2500</v>
      </c>
      <c r="H31" s="42">
        <v>1262</v>
      </c>
      <c r="I31" s="42">
        <v>1238</v>
      </c>
      <c r="J31" s="56" t="s">
        <v>27</v>
      </c>
      <c r="K31" s="51" t="s">
        <v>27</v>
      </c>
      <c r="L31" s="51" t="s">
        <v>27</v>
      </c>
      <c r="M31" s="42">
        <v>7459</v>
      </c>
      <c r="N31" s="42">
        <v>3740</v>
      </c>
      <c r="O31" s="42">
        <v>3719</v>
      </c>
      <c r="P31" s="51" t="s">
        <v>27</v>
      </c>
      <c r="Q31" s="51" t="s">
        <v>27</v>
      </c>
      <c r="R31" s="51" t="s">
        <v>27</v>
      </c>
      <c r="S31" s="51" t="s">
        <v>27</v>
      </c>
      <c r="T31" s="51" t="s">
        <v>27</v>
      </c>
      <c r="U31" s="51" t="s">
        <v>27</v>
      </c>
      <c r="V31" s="51" t="s">
        <v>27</v>
      </c>
      <c r="W31" s="51" t="s">
        <v>27</v>
      </c>
      <c r="X31" s="52" t="s">
        <v>27</v>
      </c>
      <c r="Y31" s="53" t="s">
        <v>70</v>
      </c>
      <c r="Z31" s="54"/>
      <c r="AA31" s="8"/>
    </row>
    <row r="32" spans="1:27" ht="18.75" customHeight="1">
      <c r="A32" s="47" t="s">
        <v>71</v>
      </c>
      <c r="B32" s="47"/>
      <c r="C32" s="48"/>
      <c r="D32" s="42">
        <f t="shared" si="0"/>
        <v>996</v>
      </c>
      <c r="E32" s="42">
        <f t="shared" si="0"/>
        <v>485</v>
      </c>
      <c r="F32" s="42">
        <f t="shared" si="0"/>
        <v>481</v>
      </c>
      <c r="G32" s="51" t="s">
        <v>27</v>
      </c>
      <c r="H32" s="51" t="s">
        <v>27</v>
      </c>
      <c r="I32" s="51" t="s">
        <v>27</v>
      </c>
      <c r="J32" s="51" t="s">
        <v>27</v>
      </c>
      <c r="K32" s="51" t="s">
        <v>27</v>
      </c>
      <c r="L32" s="51" t="s">
        <v>27</v>
      </c>
      <c r="M32" s="42">
        <v>996</v>
      </c>
      <c r="N32" s="42">
        <v>485</v>
      </c>
      <c r="O32" s="42">
        <v>481</v>
      </c>
      <c r="P32" s="51" t="s">
        <v>27</v>
      </c>
      <c r="Q32" s="51" t="s">
        <v>27</v>
      </c>
      <c r="R32" s="51" t="s">
        <v>27</v>
      </c>
      <c r="S32" s="51" t="s">
        <v>27</v>
      </c>
      <c r="T32" s="51" t="s">
        <v>27</v>
      </c>
      <c r="U32" s="51" t="s">
        <v>27</v>
      </c>
      <c r="V32" s="51" t="s">
        <v>27</v>
      </c>
      <c r="W32" s="51" t="s">
        <v>27</v>
      </c>
      <c r="X32" s="52" t="s">
        <v>27</v>
      </c>
      <c r="Y32" s="53" t="s">
        <v>72</v>
      </c>
      <c r="Z32" s="54"/>
      <c r="AA32" s="8"/>
    </row>
    <row r="33" spans="1:28" ht="18.75" customHeight="1">
      <c r="A33" s="47" t="s">
        <v>73</v>
      </c>
      <c r="B33" s="47"/>
      <c r="C33" s="48"/>
      <c r="D33" s="42">
        <f t="shared" si="0"/>
        <v>39</v>
      </c>
      <c r="E33" s="42">
        <f t="shared" si="0"/>
        <v>18</v>
      </c>
      <c r="F33" s="42">
        <f t="shared" si="0"/>
        <v>21</v>
      </c>
      <c r="G33" s="51" t="s">
        <v>27</v>
      </c>
      <c r="H33" s="51" t="s">
        <v>27</v>
      </c>
      <c r="I33" s="51" t="s">
        <v>27</v>
      </c>
      <c r="J33" s="51" t="s">
        <v>27</v>
      </c>
      <c r="K33" s="51" t="s">
        <v>27</v>
      </c>
      <c r="L33" s="51" t="s">
        <v>27</v>
      </c>
      <c r="M33" s="42">
        <v>39</v>
      </c>
      <c r="N33" s="42">
        <v>18</v>
      </c>
      <c r="O33" s="42">
        <v>21</v>
      </c>
      <c r="P33" s="51" t="s">
        <v>27</v>
      </c>
      <c r="Q33" s="51" t="s">
        <v>27</v>
      </c>
      <c r="R33" s="51" t="s">
        <v>27</v>
      </c>
      <c r="S33" s="51" t="s">
        <v>27</v>
      </c>
      <c r="T33" s="51" t="s">
        <v>27</v>
      </c>
      <c r="U33" s="51" t="s">
        <v>27</v>
      </c>
      <c r="V33" s="51" t="s">
        <v>27</v>
      </c>
      <c r="W33" s="51" t="s">
        <v>27</v>
      </c>
      <c r="X33" s="52" t="s">
        <v>27</v>
      </c>
      <c r="Y33" s="53" t="s">
        <v>74</v>
      </c>
      <c r="Z33" s="54"/>
      <c r="AA33" s="8"/>
    </row>
    <row r="34" spans="1:28" ht="18.75" customHeight="1">
      <c r="A34" s="57" t="s">
        <v>75</v>
      </c>
      <c r="B34" s="58"/>
      <c r="C34" s="59"/>
      <c r="D34" s="42">
        <f>SUM(G34,J34,M34,P34,S34,V34,F69,I69,L69,O69,R69,U69)</f>
        <v>10566</v>
      </c>
      <c r="E34" s="42">
        <f>SUM(H34,K34,N34,Q34,T34,W34,G69,J69,M69,P69,S69,V69)</f>
        <v>5402</v>
      </c>
      <c r="F34" s="42">
        <f>SUM(I34,L34,O34,R34,U34,X34,H69,K69,N69,Q69,T69,W69)</f>
        <v>5164</v>
      </c>
      <c r="G34" s="55">
        <v>1072</v>
      </c>
      <c r="H34" s="42">
        <v>559</v>
      </c>
      <c r="I34" s="50">
        <v>513</v>
      </c>
      <c r="J34" s="51" t="s">
        <v>27</v>
      </c>
      <c r="K34" s="51" t="s">
        <v>27</v>
      </c>
      <c r="L34" s="51" t="s">
        <v>27</v>
      </c>
      <c r="M34" s="42">
        <v>9189</v>
      </c>
      <c r="N34" s="42">
        <v>4693</v>
      </c>
      <c r="O34" s="42">
        <v>4496</v>
      </c>
      <c r="P34" s="42">
        <v>305</v>
      </c>
      <c r="Q34" s="42">
        <v>150</v>
      </c>
      <c r="R34" s="42">
        <v>155</v>
      </c>
      <c r="S34" s="51" t="s">
        <v>27</v>
      </c>
      <c r="T34" s="51" t="s">
        <v>27</v>
      </c>
      <c r="U34" s="51" t="s">
        <v>27</v>
      </c>
      <c r="V34" s="51" t="s">
        <v>27</v>
      </c>
      <c r="W34" s="51" t="s">
        <v>27</v>
      </c>
      <c r="X34" s="52" t="s">
        <v>27</v>
      </c>
      <c r="Y34" s="60" t="s">
        <v>76</v>
      </c>
      <c r="Z34" s="54"/>
      <c r="AA34" s="8"/>
    </row>
    <row r="35" spans="1:28" ht="15.95" customHeight="1">
      <c r="A35" s="57"/>
      <c r="B35" s="58"/>
      <c r="C35" s="58"/>
      <c r="D35" s="61"/>
      <c r="E35" s="61"/>
      <c r="F35" s="61"/>
      <c r="G35" s="62"/>
      <c r="H35" s="61"/>
      <c r="I35" s="61"/>
      <c r="J35" s="61"/>
      <c r="K35" s="61"/>
      <c r="L35" s="61"/>
      <c r="M35" s="61"/>
      <c r="N35" s="61"/>
      <c r="O35" s="61"/>
      <c r="P35" s="61"/>
      <c r="Q35" s="61"/>
      <c r="R35" s="61"/>
      <c r="S35" s="61"/>
      <c r="T35" s="61"/>
      <c r="U35" s="61"/>
      <c r="V35" s="61"/>
      <c r="W35" s="61"/>
      <c r="X35" s="61"/>
      <c r="Y35" s="63"/>
      <c r="Z35" s="54"/>
      <c r="AA35" s="3"/>
    </row>
    <row r="36" spans="1:28" ht="19.5" customHeight="1">
      <c r="A36" s="1"/>
      <c r="B36" s="1" t="s">
        <v>0</v>
      </c>
      <c r="C36" s="2">
        <v>1.8</v>
      </c>
      <c r="D36" s="1" t="s">
        <v>77</v>
      </c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3"/>
    </row>
    <row r="37" spans="1:28" ht="19.5" customHeight="1">
      <c r="A37" s="5"/>
      <c r="B37" s="5" t="s">
        <v>2</v>
      </c>
      <c r="C37" s="6">
        <v>1.8</v>
      </c>
      <c r="D37" s="5" t="s">
        <v>78</v>
      </c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3"/>
    </row>
    <row r="38" spans="1:28" ht="6" customHeight="1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3"/>
    </row>
    <row r="39" spans="1:28" ht="18.95" customHeight="1">
      <c r="A39" s="9" t="s">
        <v>79</v>
      </c>
      <c r="B39" s="9"/>
      <c r="C39" s="9"/>
      <c r="D39" s="9"/>
      <c r="E39" s="13"/>
      <c r="F39" s="15" t="s">
        <v>6</v>
      </c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6"/>
      <c r="X39" s="17" t="s">
        <v>7</v>
      </c>
      <c r="Y39" s="18"/>
      <c r="Z39" s="18"/>
      <c r="AA39" s="64"/>
      <c r="AB39" s="65"/>
    </row>
    <row r="40" spans="1:28" ht="18.95" customHeight="1">
      <c r="A40" s="23"/>
      <c r="B40" s="23"/>
      <c r="C40" s="23"/>
      <c r="D40" s="23"/>
      <c r="E40" s="24"/>
      <c r="F40" s="66" t="s">
        <v>80</v>
      </c>
      <c r="G40" s="66"/>
      <c r="H40" s="67"/>
      <c r="I40" s="68" t="s">
        <v>81</v>
      </c>
      <c r="J40" s="68"/>
      <c r="K40" s="68"/>
      <c r="L40" s="68" t="s">
        <v>82</v>
      </c>
      <c r="M40" s="68"/>
      <c r="N40" s="68"/>
      <c r="O40" s="68" t="s">
        <v>83</v>
      </c>
      <c r="P40" s="68"/>
      <c r="Q40" s="68"/>
      <c r="R40" s="69" t="s">
        <v>84</v>
      </c>
      <c r="S40" s="70"/>
      <c r="T40" s="71"/>
      <c r="U40" s="68" t="s">
        <v>85</v>
      </c>
      <c r="V40" s="68"/>
      <c r="W40" s="68"/>
      <c r="X40" s="26"/>
      <c r="Y40" s="27"/>
      <c r="Z40" s="27"/>
      <c r="AA40" s="72"/>
    </row>
    <row r="41" spans="1:28" ht="15" customHeight="1">
      <c r="A41" s="23"/>
      <c r="B41" s="23"/>
      <c r="C41" s="23"/>
      <c r="D41" s="23"/>
      <c r="E41" s="24"/>
      <c r="F41" s="29" t="s">
        <v>86</v>
      </c>
      <c r="G41" s="29"/>
      <c r="H41" s="30"/>
      <c r="I41" s="31" t="s">
        <v>87</v>
      </c>
      <c r="J41" s="31"/>
      <c r="K41" s="31"/>
      <c r="L41" s="31" t="s">
        <v>88</v>
      </c>
      <c r="M41" s="31"/>
      <c r="N41" s="31"/>
      <c r="O41" s="31" t="s">
        <v>89</v>
      </c>
      <c r="P41" s="31"/>
      <c r="Q41" s="31"/>
      <c r="R41" s="31" t="s">
        <v>90</v>
      </c>
      <c r="S41" s="31"/>
      <c r="T41" s="31"/>
      <c r="U41" s="31" t="s">
        <v>91</v>
      </c>
      <c r="V41" s="31"/>
      <c r="W41" s="31"/>
      <c r="X41" s="26"/>
      <c r="Y41" s="27"/>
      <c r="Z41" s="27"/>
      <c r="AA41" s="72"/>
    </row>
    <row r="42" spans="1:28" ht="18.95" customHeight="1">
      <c r="A42" s="23"/>
      <c r="B42" s="23"/>
      <c r="C42" s="23"/>
      <c r="D42" s="23"/>
      <c r="E42" s="24"/>
      <c r="F42" s="73" t="s">
        <v>20</v>
      </c>
      <c r="G42" s="32" t="s">
        <v>21</v>
      </c>
      <c r="H42" s="32" t="s">
        <v>22</v>
      </c>
      <c r="I42" s="32" t="s">
        <v>20</v>
      </c>
      <c r="J42" s="32" t="s">
        <v>21</v>
      </c>
      <c r="K42" s="32" t="s">
        <v>22</v>
      </c>
      <c r="L42" s="32" t="s">
        <v>20</v>
      </c>
      <c r="M42" s="32" t="s">
        <v>21</v>
      </c>
      <c r="N42" s="32" t="s">
        <v>22</v>
      </c>
      <c r="O42" s="32" t="s">
        <v>20</v>
      </c>
      <c r="P42" s="32" t="s">
        <v>21</v>
      </c>
      <c r="Q42" s="32" t="s">
        <v>22</v>
      </c>
      <c r="R42" s="32" t="s">
        <v>20</v>
      </c>
      <c r="S42" s="32" t="s">
        <v>21</v>
      </c>
      <c r="T42" s="32" t="s">
        <v>22</v>
      </c>
      <c r="U42" s="32" t="s">
        <v>20</v>
      </c>
      <c r="V42" s="32" t="s">
        <v>21</v>
      </c>
      <c r="W42" s="32" t="s">
        <v>22</v>
      </c>
      <c r="X42" s="26"/>
      <c r="Y42" s="27"/>
      <c r="Z42" s="27"/>
      <c r="AA42" s="72"/>
    </row>
    <row r="43" spans="1:28" ht="18.95" customHeight="1">
      <c r="A43" s="23"/>
      <c r="B43" s="23"/>
      <c r="C43" s="23"/>
      <c r="D43" s="23"/>
      <c r="E43" s="24"/>
      <c r="F43" s="74" t="s">
        <v>14</v>
      </c>
      <c r="G43" s="36" t="s">
        <v>23</v>
      </c>
      <c r="H43" s="36" t="s">
        <v>24</v>
      </c>
      <c r="I43" s="36" t="s">
        <v>14</v>
      </c>
      <c r="J43" s="36" t="s">
        <v>23</v>
      </c>
      <c r="K43" s="36" t="s">
        <v>24</v>
      </c>
      <c r="L43" s="36" t="s">
        <v>14</v>
      </c>
      <c r="M43" s="36" t="s">
        <v>23</v>
      </c>
      <c r="N43" s="36" t="s">
        <v>24</v>
      </c>
      <c r="O43" s="36" t="s">
        <v>14</v>
      </c>
      <c r="P43" s="36" t="s">
        <v>23</v>
      </c>
      <c r="Q43" s="36" t="s">
        <v>24</v>
      </c>
      <c r="R43" s="36" t="s">
        <v>14</v>
      </c>
      <c r="S43" s="36" t="s">
        <v>23</v>
      </c>
      <c r="T43" s="36" t="s">
        <v>24</v>
      </c>
      <c r="U43" s="36" t="s">
        <v>14</v>
      </c>
      <c r="V43" s="36" t="s">
        <v>23</v>
      </c>
      <c r="W43" s="36" t="s">
        <v>24</v>
      </c>
      <c r="X43" s="37"/>
      <c r="Y43" s="38"/>
      <c r="Z43" s="38"/>
      <c r="AA43" s="75"/>
    </row>
    <row r="44" spans="1:28" ht="19.5" customHeight="1">
      <c r="A44" s="40" t="s">
        <v>25</v>
      </c>
      <c r="B44" s="40"/>
      <c r="C44" s="40"/>
      <c r="D44" s="40"/>
      <c r="E44" s="41"/>
      <c r="F44" s="43">
        <f>SUM(F45:F69)</f>
        <v>55644</v>
      </c>
      <c r="G44" s="43">
        <f>SUM(G45:G69)</f>
        <v>28332</v>
      </c>
      <c r="H44" s="43">
        <f t="shared" ref="H44:W44" si="2">SUM(H45:H69)</f>
        <v>27312</v>
      </c>
      <c r="I44" s="43">
        <f t="shared" si="2"/>
        <v>31261</v>
      </c>
      <c r="J44" s="43">
        <f t="shared" si="2"/>
        <v>15140</v>
      </c>
      <c r="K44" s="43">
        <f t="shared" si="2"/>
        <v>16121</v>
      </c>
      <c r="L44" s="43">
        <f t="shared" si="2"/>
        <v>39107</v>
      </c>
      <c r="M44" s="43">
        <f t="shared" si="2"/>
        <v>20655</v>
      </c>
      <c r="N44" s="43">
        <f t="shared" si="2"/>
        <v>18452</v>
      </c>
      <c r="O44" s="43">
        <f t="shared" si="2"/>
        <v>3852</v>
      </c>
      <c r="P44" s="43">
        <f t="shared" si="2"/>
        <v>1930</v>
      </c>
      <c r="Q44" s="43">
        <f t="shared" si="2"/>
        <v>1922</v>
      </c>
      <c r="R44" s="43">
        <f t="shared" si="2"/>
        <v>13179</v>
      </c>
      <c r="S44" s="43">
        <f t="shared" si="2"/>
        <v>6624</v>
      </c>
      <c r="T44" s="43">
        <f t="shared" si="2"/>
        <v>6555</v>
      </c>
      <c r="U44" s="43">
        <f t="shared" si="2"/>
        <v>7849</v>
      </c>
      <c r="V44" s="43">
        <f t="shared" si="2"/>
        <v>3551</v>
      </c>
      <c r="W44" s="43">
        <f t="shared" si="2"/>
        <v>3938</v>
      </c>
      <c r="X44" s="76"/>
      <c r="Y44" s="72"/>
      <c r="Z44" s="72"/>
      <c r="AA44" s="72"/>
    </row>
    <row r="45" spans="1:28" ht="18.75" customHeight="1">
      <c r="A45" s="77" t="s">
        <v>26</v>
      </c>
      <c r="B45" s="77"/>
      <c r="C45" s="77"/>
      <c r="D45" s="77"/>
      <c r="E45" s="78"/>
      <c r="F45" s="51" t="s">
        <v>27</v>
      </c>
      <c r="G45" s="51" t="s">
        <v>27</v>
      </c>
      <c r="H45" s="51" t="s">
        <v>27</v>
      </c>
      <c r="I45" s="51" t="s">
        <v>27</v>
      </c>
      <c r="J45" s="51" t="s">
        <v>27</v>
      </c>
      <c r="K45" s="51" t="s">
        <v>27</v>
      </c>
      <c r="L45" s="51" t="s">
        <v>27</v>
      </c>
      <c r="M45" s="51" t="s">
        <v>27</v>
      </c>
      <c r="N45" s="51" t="s">
        <v>27</v>
      </c>
      <c r="O45" s="51" t="s">
        <v>27</v>
      </c>
      <c r="P45" s="51" t="s">
        <v>27</v>
      </c>
      <c r="Q45" s="51" t="s">
        <v>27</v>
      </c>
      <c r="R45" s="51" t="s">
        <v>27</v>
      </c>
      <c r="S45" s="51" t="s">
        <v>27</v>
      </c>
      <c r="T45" s="51" t="s">
        <v>27</v>
      </c>
      <c r="U45" s="51" t="s">
        <v>27</v>
      </c>
      <c r="V45" s="51" t="s">
        <v>27</v>
      </c>
      <c r="W45" s="51" t="s">
        <v>27</v>
      </c>
      <c r="X45" s="53" t="s">
        <v>28</v>
      </c>
      <c r="Y45" s="72"/>
      <c r="Z45" s="72"/>
      <c r="AA45" s="72"/>
    </row>
    <row r="46" spans="1:28" ht="18.75" customHeight="1">
      <c r="A46" s="47" t="s">
        <v>29</v>
      </c>
      <c r="B46" s="47"/>
      <c r="C46" s="47"/>
      <c r="D46" s="47"/>
      <c r="E46" s="48"/>
      <c r="F46" s="51" t="s">
        <v>27</v>
      </c>
      <c r="G46" s="51" t="s">
        <v>27</v>
      </c>
      <c r="H46" s="51" t="s">
        <v>27</v>
      </c>
      <c r="I46" s="51" t="s">
        <v>27</v>
      </c>
      <c r="J46" s="51" t="s">
        <v>27</v>
      </c>
      <c r="K46" s="51" t="s">
        <v>27</v>
      </c>
      <c r="L46" s="51" t="s">
        <v>27</v>
      </c>
      <c r="M46" s="51" t="s">
        <v>27</v>
      </c>
      <c r="N46" s="51" t="s">
        <v>27</v>
      </c>
      <c r="O46" s="51" t="s">
        <v>27</v>
      </c>
      <c r="P46" s="51" t="s">
        <v>27</v>
      </c>
      <c r="Q46" s="51" t="s">
        <v>27</v>
      </c>
      <c r="R46" s="51" t="s">
        <v>27</v>
      </c>
      <c r="S46" s="51" t="s">
        <v>27</v>
      </c>
      <c r="T46" s="51" t="s">
        <v>27</v>
      </c>
      <c r="U46" s="51" t="s">
        <v>27</v>
      </c>
      <c r="V46" s="51" t="s">
        <v>27</v>
      </c>
      <c r="W46" s="51" t="s">
        <v>27</v>
      </c>
      <c r="X46" s="53" t="s">
        <v>30</v>
      </c>
      <c r="Y46" s="72"/>
      <c r="Z46" s="72"/>
      <c r="AA46" s="72"/>
    </row>
    <row r="47" spans="1:28" ht="18.75" customHeight="1">
      <c r="A47" s="47" t="s">
        <v>31</v>
      </c>
      <c r="B47" s="47"/>
      <c r="C47" s="47"/>
      <c r="D47" s="47"/>
      <c r="E47" s="48"/>
      <c r="F47" s="55">
        <v>9628</v>
      </c>
      <c r="G47" s="55">
        <v>4943</v>
      </c>
      <c r="H47" s="55">
        <v>4685</v>
      </c>
      <c r="I47" s="51" t="s">
        <v>27</v>
      </c>
      <c r="J47" s="51" t="s">
        <v>27</v>
      </c>
      <c r="K47" s="51" t="s">
        <v>27</v>
      </c>
      <c r="L47" s="51" t="s">
        <v>27</v>
      </c>
      <c r="M47" s="51" t="s">
        <v>27</v>
      </c>
      <c r="N47" s="51" t="s">
        <v>27</v>
      </c>
      <c r="O47" s="51" t="s">
        <v>27</v>
      </c>
      <c r="P47" s="51" t="s">
        <v>27</v>
      </c>
      <c r="Q47" s="51" t="s">
        <v>27</v>
      </c>
      <c r="R47" s="55">
        <v>1646</v>
      </c>
      <c r="S47" s="55">
        <v>858</v>
      </c>
      <c r="T47" s="79">
        <v>788</v>
      </c>
      <c r="U47" s="61"/>
      <c r="V47" s="49"/>
      <c r="W47" s="49"/>
      <c r="X47" s="53" t="s">
        <v>32</v>
      </c>
      <c r="Y47" s="72"/>
      <c r="Z47" s="72"/>
      <c r="AA47" s="72"/>
    </row>
    <row r="48" spans="1:28" ht="18.75" customHeight="1">
      <c r="A48" s="47" t="s">
        <v>33</v>
      </c>
      <c r="B48" s="47"/>
      <c r="C48" s="47"/>
      <c r="D48" s="47"/>
      <c r="E48" s="48"/>
      <c r="F48" s="49">
        <v>13797</v>
      </c>
      <c r="G48" s="49">
        <v>6819</v>
      </c>
      <c r="H48" s="49">
        <v>6978</v>
      </c>
      <c r="I48" s="49">
        <v>10607</v>
      </c>
      <c r="J48" s="49">
        <v>4680</v>
      </c>
      <c r="K48" s="49">
        <v>5927</v>
      </c>
      <c r="L48" s="55">
        <v>16390</v>
      </c>
      <c r="M48" s="55">
        <v>8846</v>
      </c>
      <c r="N48" s="55">
        <v>7544</v>
      </c>
      <c r="O48" s="55">
        <v>811</v>
      </c>
      <c r="P48" s="55">
        <v>401</v>
      </c>
      <c r="Q48" s="55">
        <v>410</v>
      </c>
      <c r="R48" s="49">
        <v>116</v>
      </c>
      <c r="S48" s="49">
        <v>80</v>
      </c>
      <c r="T48" s="42">
        <v>36</v>
      </c>
      <c r="U48" s="62">
        <v>1533</v>
      </c>
      <c r="V48" s="55">
        <v>723</v>
      </c>
      <c r="W48" s="55">
        <v>810</v>
      </c>
      <c r="X48" s="53" t="s">
        <v>34</v>
      </c>
      <c r="Y48" s="72"/>
      <c r="Z48" s="72"/>
      <c r="AA48" s="72"/>
    </row>
    <row r="49" spans="1:27" ht="18.75" customHeight="1">
      <c r="A49" s="47" t="s">
        <v>35</v>
      </c>
      <c r="B49" s="47"/>
      <c r="C49" s="47"/>
      <c r="D49" s="47"/>
      <c r="E49" s="48"/>
      <c r="F49" s="51" t="s">
        <v>27</v>
      </c>
      <c r="G49" s="51" t="s">
        <v>27</v>
      </c>
      <c r="H49" s="51" t="s">
        <v>27</v>
      </c>
      <c r="I49" s="51" t="s">
        <v>27</v>
      </c>
      <c r="J49" s="51" t="s">
        <v>27</v>
      </c>
      <c r="K49" s="51" t="s">
        <v>27</v>
      </c>
      <c r="L49" s="51" t="s">
        <v>27</v>
      </c>
      <c r="M49" s="51" t="s">
        <v>27</v>
      </c>
      <c r="N49" s="51" t="s">
        <v>27</v>
      </c>
      <c r="O49" s="51" t="s">
        <v>27</v>
      </c>
      <c r="P49" s="51" t="s">
        <v>27</v>
      </c>
      <c r="Q49" s="51" t="s">
        <v>27</v>
      </c>
      <c r="R49" s="51" t="s">
        <v>27</v>
      </c>
      <c r="S49" s="51" t="s">
        <v>27</v>
      </c>
      <c r="T49" s="51" t="s">
        <v>27</v>
      </c>
      <c r="U49" s="51" t="s">
        <v>27</v>
      </c>
      <c r="V49" s="51" t="s">
        <v>27</v>
      </c>
      <c r="W49" s="51" t="s">
        <v>27</v>
      </c>
      <c r="X49" s="53" t="s">
        <v>36</v>
      </c>
      <c r="Y49" s="72"/>
      <c r="Z49" s="72"/>
      <c r="AA49" s="72"/>
    </row>
    <row r="50" spans="1:27" ht="18.75" customHeight="1">
      <c r="A50" s="47" t="s">
        <v>37</v>
      </c>
      <c r="B50" s="47"/>
      <c r="C50" s="47"/>
      <c r="D50" s="47"/>
      <c r="E50" s="48"/>
      <c r="F50" s="49">
        <v>11186</v>
      </c>
      <c r="G50" s="49">
        <v>5745</v>
      </c>
      <c r="H50" s="49">
        <v>5441</v>
      </c>
      <c r="I50" s="51" t="s">
        <v>27</v>
      </c>
      <c r="J50" s="51" t="s">
        <v>27</v>
      </c>
      <c r="K50" s="51" t="s">
        <v>27</v>
      </c>
      <c r="L50" s="49">
        <v>42</v>
      </c>
      <c r="M50" s="49">
        <v>18</v>
      </c>
      <c r="N50" s="49">
        <v>24</v>
      </c>
      <c r="O50" s="51" t="s">
        <v>27</v>
      </c>
      <c r="P50" s="51" t="s">
        <v>27</v>
      </c>
      <c r="Q50" s="51" t="s">
        <v>27</v>
      </c>
      <c r="R50" s="51" t="s">
        <v>27</v>
      </c>
      <c r="S50" s="51" t="s">
        <v>27</v>
      </c>
      <c r="T50" s="52" t="s">
        <v>27</v>
      </c>
      <c r="U50" s="61">
        <v>688</v>
      </c>
      <c r="V50" s="49">
        <v>321</v>
      </c>
      <c r="W50" s="49">
        <v>367</v>
      </c>
      <c r="X50" s="53" t="s">
        <v>38</v>
      </c>
      <c r="Y50" s="72"/>
      <c r="Z50" s="72"/>
      <c r="AA50" s="72"/>
    </row>
    <row r="51" spans="1:27" ht="18.75" customHeight="1">
      <c r="A51" s="47" t="s">
        <v>39</v>
      </c>
      <c r="B51" s="47"/>
      <c r="C51" s="47"/>
      <c r="D51" s="47"/>
      <c r="E51" s="48"/>
      <c r="F51" s="49">
        <v>6778</v>
      </c>
      <c r="G51" s="49">
        <v>3322</v>
      </c>
      <c r="H51" s="49">
        <v>3456</v>
      </c>
      <c r="I51" s="55">
        <v>132</v>
      </c>
      <c r="J51" s="55">
        <v>62</v>
      </c>
      <c r="K51" s="55">
        <v>70</v>
      </c>
      <c r="L51" s="51" t="s">
        <v>27</v>
      </c>
      <c r="M51" s="51" t="s">
        <v>27</v>
      </c>
      <c r="N51" s="51" t="s">
        <v>27</v>
      </c>
      <c r="O51" s="51" t="s">
        <v>27</v>
      </c>
      <c r="P51" s="51" t="s">
        <v>27</v>
      </c>
      <c r="Q51" s="51" t="s">
        <v>27</v>
      </c>
      <c r="R51" s="55">
        <v>167</v>
      </c>
      <c r="S51" s="55">
        <v>88</v>
      </c>
      <c r="T51" s="79">
        <v>79</v>
      </c>
      <c r="U51" s="61">
        <v>22</v>
      </c>
      <c r="V51" s="49">
        <v>16</v>
      </c>
      <c r="W51" s="49">
        <v>6</v>
      </c>
      <c r="X51" s="53" t="s">
        <v>40</v>
      </c>
      <c r="Y51" s="72"/>
      <c r="Z51" s="72"/>
      <c r="AA51" s="72"/>
    </row>
    <row r="52" spans="1:27" ht="18.75" customHeight="1">
      <c r="A52" s="47" t="s">
        <v>41</v>
      </c>
      <c r="B52" s="47"/>
      <c r="C52" s="47"/>
      <c r="D52" s="47"/>
      <c r="E52" s="48"/>
      <c r="F52" s="49">
        <v>518</v>
      </c>
      <c r="G52" s="49">
        <v>273</v>
      </c>
      <c r="H52" s="49">
        <v>245</v>
      </c>
      <c r="I52" s="51" t="s">
        <v>27</v>
      </c>
      <c r="J52" s="51" t="s">
        <v>27</v>
      </c>
      <c r="K52" s="51" t="s">
        <v>27</v>
      </c>
      <c r="L52" s="55">
        <v>20</v>
      </c>
      <c r="M52" s="55">
        <v>5</v>
      </c>
      <c r="N52" s="55">
        <v>15</v>
      </c>
      <c r="O52" s="51" t="s">
        <v>27</v>
      </c>
      <c r="P52" s="51" t="s">
        <v>27</v>
      </c>
      <c r="Q52" s="51" t="s">
        <v>27</v>
      </c>
      <c r="R52" s="51" t="s">
        <v>27</v>
      </c>
      <c r="S52" s="51" t="s">
        <v>27</v>
      </c>
      <c r="T52" s="51" t="s">
        <v>27</v>
      </c>
      <c r="U52" s="51" t="s">
        <v>27</v>
      </c>
      <c r="V52" s="51" t="s">
        <v>27</v>
      </c>
      <c r="W52" s="51" t="s">
        <v>27</v>
      </c>
      <c r="X52" s="53" t="s">
        <v>42</v>
      </c>
      <c r="Y52" s="72"/>
      <c r="Z52" s="72"/>
      <c r="AA52" s="72"/>
    </row>
    <row r="53" spans="1:27" ht="18.75" customHeight="1">
      <c r="A53" s="47" t="s">
        <v>43</v>
      </c>
      <c r="B53" s="47"/>
      <c r="C53" s="47"/>
      <c r="D53" s="47"/>
      <c r="E53" s="48"/>
      <c r="F53" s="49">
        <v>268</v>
      </c>
      <c r="G53" s="49">
        <v>144</v>
      </c>
      <c r="H53" s="49">
        <v>124</v>
      </c>
      <c r="I53" s="55">
        <v>4221</v>
      </c>
      <c r="J53" s="55">
        <v>2045</v>
      </c>
      <c r="K53" s="55">
        <v>2176</v>
      </c>
      <c r="L53" s="49">
        <v>4507</v>
      </c>
      <c r="M53" s="49">
        <v>2275</v>
      </c>
      <c r="N53" s="49">
        <v>2232</v>
      </c>
      <c r="O53" s="49">
        <v>2872</v>
      </c>
      <c r="P53" s="49">
        <v>1442</v>
      </c>
      <c r="Q53" s="49">
        <v>1430</v>
      </c>
      <c r="R53" s="51" t="s">
        <v>27</v>
      </c>
      <c r="S53" s="51" t="s">
        <v>27</v>
      </c>
      <c r="T53" s="52" t="s">
        <v>27</v>
      </c>
      <c r="U53" s="61">
        <v>818</v>
      </c>
      <c r="V53" s="49">
        <v>443</v>
      </c>
      <c r="W53" s="49">
        <v>375</v>
      </c>
      <c r="X53" s="53" t="s">
        <v>44</v>
      </c>
      <c r="Y53" s="72"/>
      <c r="Z53" s="72"/>
      <c r="AA53" s="72"/>
    </row>
    <row r="54" spans="1:27" ht="18.75" customHeight="1">
      <c r="A54" s="47" t="s">
        <v>45</v>
      </c>
      <c r="B54" s="47"/>
      <c r="C54" s="47"/>
      <c r="D54" s="47"/>
      <c r="E54" s="48"/>
      <c r="F54" s="49">
        <v>2003</v>
      </c>
      <c r="G54" s="49">
        <v>1162</v>
      </c>
      <c r="H54" s="49">
        <v>841</v>
      </c>
      <c r="I54" s="55">
        <v>6887</v>
      </c>
      <c r="J54" s="55">
        <v>3532</v>
      </c>
      <c r="K54" s="55">
        <v>3355</v>
      </c>
      <c r="L54" s="49">
        <v>27</v>
      </c>
      <c r="M54" s="49">
        <v>12</v>
      </c>
      <c r="N54" s="49">
        <v>15</v>
      </c>
      <c r="O54" s="55">
        <v>136</v>
      </c>
      <c r="P54" s="55">
        <v>69</v>
      </c>
      <c r="Q54" s="55">
        <v>67</v>
      </c>
      <c r="R54" s="51" t="s">
        <v>27</v>
      </c>
      <c r="S54" s="51" t="s">
        <v>27</v>
      </c>
      <c r="T54" s="52" t="s">
        <v>27</v>
      </c>
      <c r="U54" s="61">
        <v>3364</v>
      </c>
      <c r="V54" s="49">
        <v>1495</v>
      </c>
      <c r="W54" s="49">
        <v>1869</v>
      </c>
      <c r="X54" s="53" t="s">
        <v>46</v>
      </c>
      <c r="Y54" s="72"/>
      <c r="Z54" s="72"/>
      <c r="AA54" s="72"/>
    </row>
    <row r="55" spans="1:27" ht="18.75" customHeight="1">
      <c r="A55" s="47" t="s">
        <v>47</v>
      </c>
      <c r="B55" s="47"/>
      <c r="C55" s="47"/>
      <c r="D55" s="47"/>
      <c r="E55" s="48"/>
      <c r="F55" s="49">
        <v>308</v>
      </c>
      <c r="G55" s="49">
        <v>176</v>
      </c>
      <c r="H55" s="49">
        <v>132</v>
      </c>
      <c r="I55" s="51" t="s">
        <v>27</v>
      </c>
      <c r="J55" s="51" t="s">
        <v>27</v>
      </c>
      <c r="K55" s="51" t="s">
        <v>27</v>
      </c>
      <c r="L55" s="51" t="s">
        <v>27</v>
      </c>
      <c r="M55" s="51" t="s">
        <v>27</v>
      </c>
      <c r="N55" s="51" t="s">
        <v>27</v>
      </c>
      <c r="O55" s="51" t="s">
        <v>27</v>
      </c>
      <c r="P55" s="51" t="s">
        <v>27</v>
      </c>
      <c r="Q55" s="51" t="s">
        <v>27</v>
      </c>
      <c r="R55" s="51" t="s">
        <v>27</v>
      </c>
      <c r="S55" s="51" t="s">
        <v>27</v>
      </c>
      <c r="T55" s="52" t="s">
        <v>27</v>
      </c>
      <c r="U55" s="61">
        <v>1403</v>
      </c>
      <c r="V55" s="49">
        <v>541</v>
      </c>
      <c r="W55" s="49">
        <v>502</v>
      </c>
      <c r="X55" s="53" t="s">
        <v>48</v>
      </c>
      <c r="Y55" s="72"/>
      <c r="Z55" s="72"/>
      <c r="AA55" s="72"/>
    </row>
    <row r="56" spans="1:27" ht="18.75" customHeight="1">
      <c r="A56" s="47" t="s">
        <v>49</v>
      </c>
      <c r="B56" s="47"/>
      <c r="C56" s="47"/>
      <c r="D56" s="47"/>
      <c r="E56" s="48"/>
      <c r="F56" s="51" t="s">
        <v>27</v>
      </c>
      <c r="G56" s="51" t="s">
        <v>27</v>
      </c>
      <c r="H56" s="51" t="s">
        <v>27</v>
      </c>
      <c r="I56" s="51" t="s">
        <v>27</v>
      </c>
      <c r="J56" s="51" t="s">
        <v>27</v>
      </c>
      <c r="K56" s="51" t="s">
        <v>27</v>
      </c>
      <c r="L56" s="51" t="s">
        <v>27</v>
      </c>
      <c r="M56" s="51" t="s">
        <v>27</v>
      </c>
      <c r="N56" s="51" t="s">
        <v>27</v>
      </c>
      <c r="O56" s="51" t="s">
        <v>27</v>
      </c>
      <c r="P56" s="51" t="s">
        <v>27</v>
      </c>
      <c r="Q56" s="51" t="s">
        <v>27</v>
      </c>
      <c r="R56" s="51" t="s">
        <v>27</v>
      </c>
      <c r="S56" s="51" t="s">
        <v>27</v>
      </c>
      <c r="T56" s="51" t="s">
        <v>27</v>
      </c>
      <c r="U56" s="51" t="s">
        <v>27</v>
      </c>
      <c r="V56" s="51" t="s">
        <v>27</v>
      </c>
      <c r="W56" s="51" t="s">
        <v>27</v>
      </c>
      <c r="X56" s="53" t="s">
        <v>50</v>
      </c>
      <c r="Y56" s="72"/>
      <c r="Z56" s="72"/>
      <c r="AA56" s="72"/>
    </row>
    <row r="57" spans="1:27" ht="18.75" customHeight="1">
      <c r="A57" s="47" t="s">
        <v>51</v>
      </c>
      <c r="B57" s="47"/>
      <c r="C57" s="47"/>
      <c r="D57" s="47"/>
      <c r="E57" s="48"/>
      <c r="F57" s="51" t="s">
        <v>27</v>
      </c>
      <c r="G57" s="51" t="s">
        <v>27</v>
      </c>
      <c r="H57" s="51" t="s">
        <v>27</v>
      </c>
      <c r="I57" s="51" t="s">
        <v>27</v>
      </c>
      <c r="J57" s="51" t="s">
        <v>27</v>
      </c>
      <c r="K57" s="51" t="s">
        <v>27</v>
      </c>
      <c r="L57" s="51" t="s">
        <v>27</v>
      </c>
      <c r="M57" s="51" t="s">
        <v>27</v>
      </c>
      <c r="N57" s="51" t="s">
        <v>27</v>
      </c>
      <c r="O57" s="51" t="s">
        <v>27</v>
      </c>
      <c r="P57" s="51" t="s">
        <v>27</v>
      </c>
      <c r="Q57" s="51" t="s">
        <v>27</v>
      </c>
      <c r="R57" s="51" t="s">
        <v>27</v>
      </c>
      <c r="S57" s="51" t="s">
        <v>27</v>
      </c>
      <c r="T57" s="51" t="s">
        <v>27</v>
      </c>
      <c r="U57" s="51" t="s">
        <v>27</v>
      </c>
      <c r="V57" s="51" t="s">
        <v>27</v>
      </c>
      <c r="W57" s="51" t="s">
        <v>27</v>
      </c>
      <c r="X57" s="53" t="s">
        <v>52</v>
      </c>
      <c r="Y57" s="72"/>
      <c r="Z57" s="72"/>
      <c r="AA57" s="72"/>
    </row>
    <row r="58" spans="1:27" ht="18.75" customHeight="1">
      <c r="A58" s="47" t="s">
        <v>53</v>
      </c>
      <c r="B58" s="47"/>
      <c r="C58" s="47"/>
      <c r="D58" s="47"/>
      <c r="E58" s="48"/>
      <c r="F58" s="51" t="s">
        <v>27</v>
      </c>
      <c r="G58" s="51" t="s">
        <v>27</v>
      </c>
      <c r="H58" s="51" t="s">
        <v>27</v>
      </c>
      <c r="I58" s="51" t="s">
        <v>27</v>
      </c>
      <c r="J58" s="51" t="s">
        <v>27</v>
      </c>
      <c r="K58" s="51" t="s">
        <v>27</v>
      </c>
      <c r="L58" s="51" t="s">
        <v>27</v>
      </c>
      <c r="M58" s="51" t="s">
        <v>27</v>
      </c>
      <c r="N58" s="51" t="s">
        <v>27</v>
      </c>
      <c r="O58" s="51" t="s">
        <v>27</v>
      </c>
      <c r="P58" s="51" t="s">
        <v>27</v>
      </c>
      <c r="Q58" s="51" t="s">
        <v>27</v>
      </c>
      <c r="R58" s="51" t="s">
        <v>27</v>
      </c>
      <c r="S58" s="51" t="s">
        <v>27</v>
      </c>
      <c r="T58" s="51" t="s">
        <v>27</v>
      </c>
      <c r="U58" s="51" t="s">
        <v>27</v>
      </c>
      <c r="V58" s="51" t="s">
        <v>27</v>
      </c>
      <c r="W58" s="51" t="s">
        <v>27</v>
      </c>
      <c r="X58" s="53" t="s">
        <v>54</v>
      </c>
      <c r="Y58" s="72"/>
      <c r="Z58" s="72"/>
      <c r="AA58" s="72"/>
    </row>
    <row r="59" spans="1:27" ht="18.75" customHeight="1">
      <c r="A59" s="47" t="s">
        <v>55</v>
      </c>
      <c r="B59" s="47"/>
      <c r="C59" s="47"/>
      <c r="D59" s="47"/>
      <c r="E59" s="48"/>
      <c r="F59" s="51" t="s">
        <v>27</v>
      </c>
      <c r="G59" s="51" t="s">
        <v>27</v>
      </c>
      <c r="H59" s="51" t="s">
        <v>27</v>
      </c>
      <c r="I59" s="51" t="s">
        <v>27</v>
      </c>
      <c r="J59" s="51" t="s">
        <v>27</v>
      </c>
      <c r="K59" s="51" t="s">
        <v>27</v>
      </c>
      <c r="L59" s="51" t="s">
        <v>27</v>
      </c>
      <c r="M59" s="51" t="s">
        <v>27</v>
      </c>
      <c r="N59" s="51" t="s">
        <v>27</v>
      </c>
      <c r="O59" s="51" t="s">
        <v>27</v>
      </c>
      <c r="P59" s="51" t="s">
        <v>27</v>
      </c>
      <c r="Q59" s="51" t="s">
        <v>27</v>
      </c>
      <c r="R59" s="51" t="s">
        <v>27</v>
      </c>
      <c r="S59" s="51" t="s">
        <v>27</v>
      </c>
      <c r="T59" s="51" t="s">
        <v>27</v>
      </c>
      <c r="U59" s="51" t="s">
        <v>27</v>
      </c>
      <c r="V59" s="51" t="s">
        <v>27</v>
      </c>
      <c r="W59" s="51" t="s">
        <v>27</v>
      </c>
      <c r="X59" s="53" t="s">
        <v>56</v>
      </c>
      <c r="Y59" s="72"/>
      <c r="Z59" s="72"/>
      <c r="AA59" s="72"/>
    </row>
    <row r="60" spans="1:27" ht="18.75" customHeight="1">
      <c r="A60" s="47" t="s">
        <v>57</v>
      </c>
      <c r="B60" s="47"/>
      <c r="C60" s="47"/>
      <c r="D60" s="47"/>
      <c r="E60" s="48"/>
      <c r="F60" s="51" t="s">
        <v>27</v>
      </c>
      <c r="G60" s="51" t="s">
        <v>27</v>
      </c>
      <c r="H60" s="51" t="s">
        <v>27</v>
      </c>
      <c r="I60" s="51" t="s">
        <v>27</v>
      </c>
      <c r="J60" s="51" t="s">
        <v>27</v>
      </c>
      <c r="K60" s="51" t="s">
        <v>27</v>
      </c>
      <c r="L60" s="51" t="s">
        <v>27</v>
      </c>
      <c r="M60" s="51" t="s">
        <v>27</v>
      </c>
      <c r="N60" s="51" t="s">
        <v>27</v>
      </c>
      <c r="O60" s="51" t="s">
        <v>27</v>
      </c>
      <c r="P60" s="51" t="s">
        <v>27</v>
      </c>
      <c r="Q60" s="51" t="s">
        <v>27</v>
      </c>
      <c r="R60" s="49">
        <v>11250</v>
      </c>
      <c r="S60" s="49">
        <v>5598</v>
      </c>
      <c r="T60" s="42">
        <v>5652</v>
      </c>
      <c r="U60" s="51" t="s">
        <v>27</v>
      </c>
      <c r="V60" s="51" t="s">
        <v>27</v>
      </c>
      <c r="W60" s="51" t="s">
        <v>27</v>
      </c>
      <c r="X60" s="53" t="s">
        <v>58</v>
      </c>
      <c r="Y60" s="72"/>
      <c r="Z60" s="72"/>
      <c r="AA60" s="72"/>
    </row>
    <row r="61" spans="1:27" ht="18.75" customHeight="1">
      <c r="A61" s="47" t="s">
        <v>59</v>
      </c>
      <c r="B61" s="47"/>
      <c r="C61" s="47"/>
      <c r="D61" s="47"/>
      <c r="E61" s="48"/>
      <c r="F61" s="51" t="s">
        <v>27</v>
      </c>
      <c r="G61" s="51" t="s">
        <v>27</v>
      </c>
      <c r="H61" s="51" t="s">
        <v>27</v>
      </c>
      <c r="I61" s="51" t="s">
        <v>27</v>
      </c>
      <c r="J61" s="51" t="s">
        <v>27</v>
      </c>
      <c r="K61" s="51" t="s">
        <v>27</v>
      </c>
      <c r="L61" s="51" t="s">
        <v>27</v>
      </c>
      <c r="M61" s="51" t="s">
        <v>27</v>
      </c>
      <c r="N61" s="51" t="s">
        <v>27</v>
      </c>
      <c r="O61" s="51" t="s">
        <v>27</v>
      </c>
      <c r="P61" s="51" t="s">
        <v>27</v>
      </c>
      <c r="Q61" s="51" t="s">
        <v>27</v>
      </c>
      <c r="R61" s="51" t="s">
        <v>27</v>
      </c>
      <c r="S61" s="51" t="s">
        <v>27</v>
      </c>
      <c r="T61" s="51" t="s">
        <v>27</v>
      </c>
      <c r="U61" s="51" t="s">
        <v>27</v>
      </c>
      <c r="V61" s="51" t="s">
        <v>27</v>
      </c>
      <c r="W61" s="51" t="s">
        <v>27</v>
      </c>
      <c r="X61" s="53" t="s">
        <v>60</v>
      </c>
      <c r="Y61" s="72"/>
      <c r="Z61" s="72"/>
      <c r="AA61" s="72"/>
    </row>
    <row r="62" spans="1:27" ht="18.75" customHeight="1">
      <c r="A62" s="47" t="s">
        <v>61</v>
      </c>
      <c r="B62" s="47"/>
      <c r="C62" s="47"/>
      <c r="D62" s="47"/>
      <c r="E62" s="48"/>
      <c r="F62" s="49">
        <v>5879</v>
      </c>
      <c r="G62" s="49">
        <v>3043</v>
      </c>
      <c r="H62" s="49">
        <v>2836</v>
      </c>
      <c r="I62" s="51" t="s">
        <v>27</v>
      </c>
      <c r="J62" s="51" t="s">
        <v>27</v>
      </c>
      <c r="K62" s="51" t="s">
        <v>27</v>
      </c>
      <c r="L62" s="51" t="s">
        <v>27</v>
      </c>
      <c r="M62" s="51" t="s">
        <v>27</v>
      </c>
      <c r="N62" s="51" t="s">
        <v>27</v>
      </c>
      <c r="O62" s="51" t="s">
        <v>27</v>
      </c>
      <c r="P62" s="51" t="s">
        <v>27</v>
      </c>
      <c r="Q62" s="51" t="s">
        <v>27</v>
      </c>
      <c r="R62" s="51" t="s">
        <v>27</v>
      </c>
      <c r="S62" s="51" t="s">
        <v>27</v>
      </c>
      <c r="T62" s="51" t="s">
        <v>27</v>
      </c>
      <c r="U62" s="51" t="s">
        <v>27</v>
      </c>
      <c r="V62" s="51" t="s">
        <v>27</v>
      </c>
      <c r="W62" s="51" t="s">
        <v>27</v>
      </c>
      <c r="X62" s="53" t="s">
        <v>62</v>
      </c>
      <c r="Y62" s="72"/>
      <c r="Z62" s="72"/>
      <c r="AA62" s="72"/>
    </row>
    <row r="63" spans="1:27" ht="18.75" customHeight="1">
      <c r="A63" s="47" t="s">
        <v>63</v>
      </c>
      <c r="B63" s="47"/>
      <c r="C63" s="47"/>
      <c r="D63" s="47"/>
      <c r="E63" s="48"/>
      <c r="F63" s="51" t="s">
        <v>27</v>
      </c>
      <c r="G63" s="51" t="s">
        <v>27</v>
      </c>
      <c r="H63" s="51" t="s">
        <v>27</v>
      </c>
      <c r="I63" s="51" t="s">
        <v>27</v>
      </c>
      <c r="J63" s="51" t="s">
        <v>27</v>
      </c>
      <c r="K63" s="51" t="s">
        <v>27</v>
      </c>
      <c r="L63" s="51" t="s">
        <v>27</v>
      </c>
      <c r="M63" s="51" t="s">
        <v>27</v>
      </c>
      <c r="N63" s="51" t="s">
        <v>27</v>
      </c>
      <c r="O63" s="51" t="s">
        <v>27</v>
      </c>
      <c r="P63" s="51" t="s">
        <v>27</v>
      </c>
      <c r="Q63" s="51" t="s">
        <v>27</v>
      </c>
      <c r="R63" s="51" t="s">
        <v>27</v>
      </c>
      <c r="S63" s="51" t="s">
        <v>27</v>
      </c>
      <c r="T63" s="51" t="s">
        <v>27</v>
      </c>
      <c r="U63" s="51" t="s">
        <v>27</v>
      </c>
      <c r="V63" s="51" t="s">
        <v>27</v>
      </c>
      <c r="W63" s="51" t="s">
        <v>27</v>
      </c>
      <c r="X63" s="53" t="s">
        <v>64</v>
      </c>
      <c r="Y63" s="72"/>
      <c r="Z63" s="72"/>
      <c r="AA63" s="72"/>
    </row>
    <row r="64" spans="1:27" ht="18.75" customHeight="1">
      <c r="A64" s="47" t="s">
        <v>65</v>
      </c>
      <c r="B64" s="47"/>
      <c r="C64" s="47"/>
      <c r="D64" s="47"/>
      <c r="E64" s="48"/>
      <c r="F64" s="49">
        <v>2688</v>
      </c>
      <c r="G64" s="49">
        <v>1449</v>
      </c>
      <c r="H64" s="49">
        <v>1239</v>
      </c>
      <c r="I64" s="49">
        <v>9196</v>
      </c>
      <c r="J64" s="49">
        <v>4716</v>
      </c>
      <c r="K64" s="49">
        <v>4480</v>
      </c>
      <c r="L64" s="49">
        <v>6618</v>
      </c>
      <c r="M64" s="49">
        <v>3553</v>
      </c>
      <c r="N64" s="49">
        <v>3065</v>
      </c>
      <c r="O64" s="49">
        <v>33</v>
      </c>
      <c r="P64" s="49">
        <v>18</v>
      </c>
      <c r="Q64" s="49">
        <v>15</v>
      </c>
      <c r="R64" s="51" t="s">
        <v>27</v>
      </c>
      <c r="S64" s="51" t="s">
        <v>27</v>
      </c>
      <c r="T64" s="52" t="s">
        <v>27</v>
      </c>
      <c r="U64" s="61">
        <v>21</v>
      </c>
      <c r="V64" s="49">
        <v>12</v>
      </c>
      <c r="W64" s="49">
        <v>9</v>
      </c>
      <c r="X64" s="53" t="s">
        <v>66</v>
      </c>
      <c r="Y64" s="72"/>
      <c r="Z64" s="72"/>
      <c r="AA64" s="72"/>
    </row>
    <row r="65" spans="1:29" ht="18.75" customHeight="1">
      <c r="A65" s="47" t="s">
        <v>67</v>
      </c>
      <c r="B65" s="47"/>
      <c r="C65" s="47"/>
      <c r="D65" s="47"/>
      <c r="E65" s="48"/>
      <c r="F65" s="49">
        <v>556</v>
      </c>
      <c r="G65" s="49">
        <v>288</v>
      </c>
      <c r="H65" s="49">
        <v>268</v>
      </c>
      <c r="I65" s="49">
        <v>211</v>
      </c>
      <c r="J65" s="49">
        <v>101</v>
      </c>
      <c r="K65" s="49">
        <v>110</v>
      </c>
      <c r="L65" s="49">
        <v>11503</v>
      </c>
      <c r="M65" s="49">
        <v>5946</v>
      </c>
      <c r="N65" s="49">
        <v>5557</v>
      </c>
      <c r="O65" s="51" t="s">
        <v>27</v>
      </c>
      <c r="P65" s="51" t="s">
        <v>27</v>
      </c>
      <c r="Q65" s="51" t="s">
        <v>27</v>
      </c>
      <c r="R65" s="51" t="s">
        <v>27</v>
      </c>
      <c r="S65" s="51" t="s">
        <v>27</v>
      </c>
      <c r="T65" s="51" t="s">
        <v>27</v>
      </c>
      <c r="U65" s="51" t="s">
        <v>27</v>
      </c>
      <c r="V65" s="51" t="s">
        <v>27</v>
      </c>
      <c r="W65" s="51" t="s">
        <v>27</v>
      </c>
      <c r="X65" s="53" t="s">
        <v>68</v>
      </c>
      <c r="Y65" s="72"/>
      <c r="Z65" s="72"/>
      <c r="AA65" s="72"/>
    </row>
    <row r="66" spans="1:29" ht="18.75" customHeight="1">
      <c r="A66" s="47" t="s">
        <v>69</v>
      </c>
      <c r="B66" s="47"/>
      <c r="C66" s="47"/>
      <c r="D66" s="47"/>
      <c r="E66" s="48"/>
      <c r="F66" s="49">
        <v>2035</v>
      </c>
      <c r="G66" s="49">
        <v>968</v>
      </c>
      <c r="H66" s="49">
        <v>1067</v>
      </c>
      <c r="I66" s="55">
        <v>7</v>
      </c>
      <c r="J66" s="55">
        <v>4</v>
      </c>
      <c r="K66" s="55">
        <v>3</v>
      </c>
      <c r="L66" s="51" t="s">
        <v>27</v>
      </c>
      <c r="M66" s="51" t="s">
        <v>27</v>
      </c>
      <c r="N66" s="51" t="s">
        <v>27</v>
      </c>
      <c r="O66" s="51" t="s">
        <v>27</v>
      </c>
      <c r="P66" s="51" t="s">
        <v>27</v>
      </c>
      <c r="Q66" s="51" t="s">
        <v>27</v>
      </c>
      <c r="R66" s="51" t="s">
        <v>27</v>
      </c>
      <c r="S66" s="51" t="s">
        <v>27</v>
      </c>
      <c r="T66" s="51" t="s">
        <v>27</v>
      </c>
      <c r="U66" s="51" t="s">
        <v>27</v>
      </c>
      <c r="V66" s="51" t="s">
        <v>27</v>
      </c>
      <c r="W66" s="51" t="s">
        <v>27</v>
      </c>
      <c r="X66" s="53" t="s">
        <v>70</v>
      </c>
      <c r="Y66" s="72"/>
      <c r="Z66" s="72"/>
      <c r="AA66" s="72"/>
    </row>
    <row r="67" spans="1:29" ht="18.75" customHeight="1">
      <c r="A67" s="47" t="s">
        <v>71</v>
      </c>
      <c r="B67" s="47"/>
      <c r="C67" s="47"/>
      <c r="D67" s="47"/>
      <c r="E67" s="48"/>
      <c r="F67" s="51" t="s">
        <v>27</v>
      </c>
      <c r="G67" s="51" t="s">
        <v>27</v>
      </c>
      <c r="H67" s="51" t="s">
        <v>27</v>
      </c>
      <c r="I67" s="51" t="s">
        <v>27</v>
      </c>
      <c r="J67" s="51" t="s">
        <v>27</v>
      </c>
      <c r="K67" s="51" t="s">
        <v>27</v>
      </c>
      <c r="L67" s="51" t="s">
        <v>27</v>
      </c>
      <c r="M67" s="51" t="s">
        <v>27</v>
      </c>
      <c r="N67" s="51" t="s">
        <v>27</v>
      </c>
      <c r="O67" s="51" t="s">
        <v>27</v>
      </c>
      <c r="P67" s="51" t="s">
        <v>27</v>
      </c>
      <c r="Q67" s="51" t="s">
        <v>27</v>
      </c>
      <c r="R67" s="51" t="s">
        <v>27</v>
      </c>
      <c r="S67" s="51" t="s">
        <v>27</v>
      </c>
      <c r="T67" s="51" t="s">
        <v>27</v>
      </c>
      <c r="U67" s="51" t="s">
        <v>27</v>
      </c>
      <c r="V67" s="51" t="s">
        <v>27</v>
      </c>
      <c r="W67" s="51" t="s">
        <v>27</v>
      </c>
      <c r="X67" s="53" t="s">
        <v>72</v>
      </c>
      <c r="Y67" s="72"/>
      <c r="Z67" s="72"/>
      <c r="AA67" s="72"/>
    </row>
    <row r="68" spans="1:29" ht="18.75" customHeight="1">
      <c r="A68" s="47" t="s">
        <v>73</v>
      </c>
      <c r="B68" s="47"/>
      <c r="C68" s="47"/>
      <c r="D68" s="47"/>
      <c r="E68" s="48"/>
      <c r="F68" s="51" t="s">
        <v>27</v>
      </c>
      <c r="G68" s="51" t="s">
        <v>27</v>
      </c>
      <c r="H68" s="51" t="s">
        <v>27</v>
      </c>
      <c r="I68" s="51" t="s">
        <v>27</v>
      </c>
      <c r="J68" s="51" t="s">
        <v>27</v>
      </c>
      <c r="K68" s="51" t="s">
        <v>27</v>
      </c>
      <c r="L68" s="51" t="s">
        <v>27</v>
      </c>
      <c r="M68" s="51" t="s">
        <v>27</v>
      </c>
      <c r="N68" s="51" t="s">
        <v>27</v>
      </c>
      <c r="O68" s="51" t="s">
        <v>27</v>
      </c>
      <c r="P68" s="51" t="s">
        <v>27</v>
      </c>
      <c r="Q68" s="51" t="s">
        <v>27</v>
      </c>
      <c r="R68" s="51" t="s">
        <v>27</v>
      </c>
      <c r="S68" s="51" t="s">
        <v>27</v>
      </c>
      <c r="T68" s="51" t="s">
        <v>27</v>
      </c>
      <c r="U68" s="51" t="s">
        <v>27</v>
      </c>
      <c r="V68" s="51" t="s">
        <v>27</v>
      </c>
      <c r="W68" s="51" t="s">
        <v>27</v>
      </c>
      <c r="X68" s="53" t="s">
        <v>74</v>
      </c>
      <c r="Y68" s="72"/>
      <c r="Z68" s="72"/>
      <c r="AA68" s="72"/>
    </row>
    <row r="69" spans="1:29" ht="18.75" customHeight="1">
      <c r="A69" s="80" t="s">
        <v>75</v>
      </c>
      <c r="B69" s="80"/>
      <c r="C69" s="80"/>
      <c r="D69" s="81"/>
      <c r="E69" s="82"/>
      <c r="F69" s="83" t="s">
        <v>92</v>
      </c>
      <c r="G69" s="83" t="s">
        <v>92</v>
      </c>
      <c r="H69" s="83" t="s">
        <v>92</v>
      </c>
      <c r="I69" s="83" t="s">
        <v>92</v>
      </c>
      <c r="J69" s="83" t="s">
        <v>92</v>
      </c>
      <c r="K69" s="83" t="s">
        <v>92</v>
      </c>
      <c r="L69" s="83" t="s">
        <v>92</v>
      </c>
      <c r="M69" s="83" t="s">
        <v>92</v>
      </c>
      <c r="N69" s="83" t="s">
        <v>92</v>
      </c>
      <c r="O69" s="83" t="s">
        <v>92</v>
      </c>
      <c r="P69" s="83" t="s">
        <v>92</v>
      </c>
      <c r="Q69" s="83" t="s">
        <v>92</v>
      </c>
      <c r="R69" s="83" t="s">
        <v>92</v>
      </c>
      <c r="S69" s="83" t="s">
        <v>92</v>
      </c>
      <c r="T69" s="83" t="s">
        <v>92</v>
      </c>
      <c r="U69" s="83" t="s">
        <v>92</v>
      </c>
      <c r="V69" s="83" t="s">
        <v>92</v>
      </c>
      <c r="W69" s="83" t="s">
        <v>92</v>
      </c>
      <c r="X69" s="84" t="s">
        <v>76</v>
      </c>
      <c r="Y69" s="85"/>
      <c r="Z69" s="86"/>
      <c r="AA69" s="39"/>
    </row>
    <row r="70" spans="1:29" ht="4.5" customHeight="1">
      <c r="A70" s="87" t="s">
        <v>93</v>
      </c>
      <c r="B70" s="87"/>
      <c r="C70" s="87"/>
      <c r="D70" s="87"/>
      <c r="E70" s="87"/>
      <c r="F70" s="87"/>
      <c r="G70" s="87"/>
      <c r="H70" s="87"/>
      <c r="I70" s="87"/>
      <c r="J70" s="87"/>
      <c r="K70" s="87"/>
      <c r="L70" s="87"/>
      <c r="M70" s="87"/>
      <c r="N70" s="87"/>
      <c r="Q70" s="87"/>
      <c r="R70" s="87"/>
      <c r="S70" s="87"/>
      <c r="T70" s="87"/>
      <c r="U70" s="87"/>
      <c r="V70" s="87"/>
      <c r="W70" s="87"/>
      <c r="X70" s="87"/>
      <c r="Y70" s="87"/>
      <c r="Z70" s="87"/>
      <c r="AA70" s="3"/>
    </row>
    <row r="71" spans="1:29" ht="16.5" customHeight="1">
      <c r="A71" s="87" t="s">
        <v>94</v>
      </c>
      <c r="B71" s="87"/>
      <c r="C71" s="87"/>
      <c r="D71" s="87"/>
      <c r="E71" s="87"/>
      <c r="F71" s="87"/>
      <c r="G71" s="87"/>
      <c r="H71" s="87"/>
      <c r="I71" s="87"/>
      <c r="J71" s="87"/>
      <c r="K71" s="87"/>
      <c r="L71" s="87"/>
      <c r="M71" s="87"/>
      <c r="N71" s="87"/>
      <c r="Q71" s="87"/>
      <c r="R71" s="87" t="s">
        <v>95</v>
      </c>
      <c r="S71" s="87" t="s">
        <v>96</v>
      </c>
      <c r="T71" s="87"/>
      <c r="U71" s="87"/>
      <c r="V71" s="87"/>
      <c r="W71" s="87"/>
      <c r="X71" s="87"/>
      <c r="Y71" s="87"/>
      <c r="Z71" s="87"/>
      <c r="AA71" s="3"/>
    </row>
    <row r="72" spans="1:29" ht="18">
      <c r="B72" s="87"/>
      <c r="C72" s="87"/>
      <c r="D72" s="87"/>
      <c r="E72" s="87"/>
      <c r="F72" s="87"/>
      <c r="G72" s="87"/>
      <c r="H72" s="87"/>
      <c r="I72" s="87"/>
      <c r="J72" s="87"/>
      <c r="K72" s="87"/>
      <c r="L72" s="87"/>
      <c r="M72" s="87"/>
      <c r="N72" s="87"/>
      <c r="O72" s="87"/>
      <c r="P72" s="87"/>
      <c r="Q72" s="87"/>
      <c r="R72" s="87"/>
      <c r="S72" s="87"/>
      <c r="T72" s="87"/>
      <c r="U72" s="87"/>
      <c r="V72" s="87"/>
      <c r="W72" s="87"/>
      <c r="X72" s="87"/>
    </row>
    <row r="74" spans="1:29">
      <c r="AC74" s="4" t="s">
        <v>97</v>
      </c>
    </row>
  </sheetData>
  <mergeCells count="36">
    <mergeCell ref="A44:E44"/>
    <mergeCell ref="A45:E45"/>
    <mergeCell ref="R40:T40"/>
    <mergeCell ref="U40:W40"/>
    <mergeCell ref="F41:H41"/>
    <mergeCell ref="I41:K41"/>
    <mergeCell ref="L41:N41"/>
    <mergeCell ref="O41:Q41"/>
    <mergeCell ref="R41:T41"/>
    <mergeCell ref="U41:W41"/>
    <mergeCell ref="V6:X6"/>
    <mergeCell ref="A9:C9"/>
    <mergeCell ref="Y9:Z9"/>
    <mergeCell ref="A39:E43"/>
    <mergeCell ref="F39:W39"/>
    <mergeCell ref="X39:Z43"/>
    <mergeCell ref="F40:H40"/>
    <mergeCell ref="I40:K40"/>
    <mergeCell ref="L40:N40"/>
    <mergeCell ref="O40:Q40"/>
    <mergeCell ref="D6:F6"/>
    <mergeCell ref="G6:I6"/>
    <mergeCell ref="J6:L6"/>
    <mergeCell ref="M6:O6"/>
    <mergeCell ref="P6:R6"/>
    <mergeCell ref="S6:U6"/>
    <mergeCell ref="A4:C8"/>
    <mergeCell ref="D4:F5"/>
    <mergeCell ref="G4:X4"/>
    <mergeCell ref="Y4:Z8"/>
    <mergeCell ref="G5:I5"/>
    <mergeCell ref="J5:L5"/>
    <mergeCell ref="M5:O5"/>
    <mergeCell ref="P5:R5"/>
    <mergeCell ref="S5:U5"/>
    <mergeCell ref="V5:X5"/>
  </mergeCells>
  <pageMargins left="0.51575000000000004" right="0.118110236220472" top="0.569291338582677" bottom="0.66929133858267698" header="0.511811023622047" footer="0.511811023622047"/>
  <pageSetup paperSize="9" scale="80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T-1.8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2012-09-10T02:57:04Z</dcterms:created>
  <dcterms:modified xsi:type="dcterms:W3CDTF">2012-09-10T02:57:22Z</dcterms:modified>
</cp:coreProperties>
</file>