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08" windowWidth="9720" windowHeight="5976" tabRatio="773"/>
  </bookViews>
  <sheets>
    <sheet name="T-3.8" sheetId="9" r:id="rId1"/>
  </sheets>
  <calcPr calcId="125725"/>
</workbook>
</file>

<file path=xl/calcChain.xml><?xml version="1.0" encoding="utf-8"?>
<calcChain xmlns="http://schemas.openxmlformats.org/spreadsheetml/2006/main">
  <c r="E19" i="9"/>
  <c r="E14"/>
  <c r="F14"/>
  <c r="G14"/>
  <c r="E15"/>
  <c r="F15"/>
  <c r="G15"/>
  <c r="E16"/>
  <c r="F16"/>
  <c r="G16"/>
  <c r="E17"/>
  <c r="F17"/>
  <c r="G17"/>
  <c r="E18"/>
  <c r="F18"/>
  <c r="G18"/>
  <c r="F19"/>
  <c r="G19"/>
  <c r="I13"/>
  <c r="J13"/>
  <c r="K13"/>
  <c r="L13"/>
  <c r="M13"/>
  <c r="N13"/>
  <c r="O13"/>
  <c r="P13"/>
  <c r="Q13"/>
  <c r="R13"/>
  <c r="H13"/>
  <c r="G13" l="1"/>
  <c r="E13"/>
  <c r="F13"/>
</calcChain>
</file>

<file path=xl/sharedStrings.xml><?xml version="1.0" encoding="utf-8"?>
<sst xmlns="http://schemas.openxmlformats.org/spreadsheetml/2006/main" count="101" uniqueCount="49">
  <si>
    <t>สังกัด Jurisdiction</t>
  </si>
  <si>
    <t>สนง.คณะกรรมการ</t>
  </si>
  <si>
    <t>การศึกษาขั้นพื้นฐาน</t>
  </si>
  <si>
    <t>สำนักบริหารงาน</t>
  </si>
  <si>
    <t>คณะกรรมการส่งเสริม</t>
  </si>
  <si>
    <t>การศึกษาเอกชน</t>
  </si>
  <si>
    <t>Office of the Basic</t>
  </si>
  <si>
    <t>Education Commission</t>
  </si>
  <si>
    <t>อำเภอ/กิ่งอำเภอ</t>
  </si>
  <si>
    <t>รวม</t>
  </si>
  <si>
    <t>Total</t>
  </si>
  <si>
    <t>Others</t>
  </si>
  <si>
    <t>Office of the Private</t>
  </si>
  <si>
    <t>ชาย</t>
  </si>
  <si>
    <t>หญิง</t>
  </si>
  <si>
    <t>Male</t>
  </si>
  <si>
    <t>Female</t>
  </si>
  <si>
    <t>TABLE</t>
  </si>
  <si>
    <t xml:space="preserve">ตาราง     </t>
  </si>
  <si>
    <t>District/minor district</t>
  </si>
  <si>
    <t xml:space="preserve">Department of Local </t>
  </si>
  <si>
    <t>Administration</t>
  </si>
  <si>
    <t>กรมส่งเสริมการปกครองท้องถิ่น</t>
  </si>
  <si>
    <t>เมืองสิงห์บุรี</t>
  </si>
  <si>
    <t>Mueang Sing Buri</t>
  </si>
  <si>
    <t>บางระจัน</t>
  </si>
  <si>
    <t>Bang Rachan</t>
  </si>
  <si>
    <t>ค่ายบางระจัน</t>
  </si>
  <si>
    <t>Khai Bang Rachan</t>
  </si>
  <si>
    <t>พรหมบุรี</t>
  </si>
  <si>
    <t xml:space="preserve">Phrom Buri </t>
  </si>
  <si>
    <t>ท่าช้าง</t>
  </si>
  <si>
    <t xml:space="preserve">Tha Chang </t>
  </si>
  <si>
    <t>อินทร์บุรี</t>
  </si>
  <si>
    <t>จำนวนนักเรียน จำแนกตามสังกัด เพศ เป็นรายอำเภอ ปีการศึกษา 2553</t>
  </si>
  <si>
    <t>NUMBER OF STUDENTS BY JURISDICTION, SEX AND DISTRICT: ACADEMIC YEAR 2010</t>
  </si>
  <si>
    <t>In Buri</t>
  </si>
  <si>
    <r>
      <t xml:space="preserve">อื่น ๆ </t>
    </r>
    <r>
      <rPr>
        <vertAlign val="superscript"/>
        <sz val="13"/>
        <rFont val="TH SarabunPSK"/>
        <family val="2"/>
      </rPr>
      <t>1/</t>
    </r>
  </si>
  <si>
    <t xml:space="preserve">     ที่มา:  สำนักงานเขตพื้นที่การศึกษาประถมศึกษาสิงห์บุรี ,</t>
  </si>
  <si>
    <t xml:space="preserve"> สำนักงานเขตพื้นที่การศึกษามัธยมศึกษาสิงห์บุรี,สำนักงานเทศบาลเมือง</t>
  </si>
  <si>
    <t>-</t>
  </si>
  <si>
    <t xml:space="preserve">  -</t>
  </si>
  <si>
    <t xml:space="preserve"> -</t>
  </si>
  <si>
    <t xml:space="preserve"> และสำนักงานเทศบาลตำบลทุกตำบล</t>
  </si>
  <si>
    <t xml:space="preserve">    -</t>
  </si>
  <si>
    <t xml:space="preserve">Source:   Sing Buri Educational Service Area Office, Office of Sing Buri Buddhism </t>
  </si>
  <si>
    <t xml:space="preserve">        1/  รวมกรมการศาสนา (โรงเรียนปริยัติธรรม)</t>
  </si>
  <si>
    <t xml:space="preserve">       1/    Including  The Relious Affairs Department (Buddhist Scripture School)</t>
  </si>
  <si>
    <t xml:space="preserve">             Sing Buri Municipality Office and Subdistrict Municipality Office</t>
  </si>
</sst>
</file>

<file path=xl/styles.xml><?xml version="1.0" encoding="utf-8"?>
<styleSheet xmlns="http://schemas.openxmlformats.org/spreadsheetml/2006/main">
  <numFmts count="1">
    <numFmt numFmtId="190" formatCode="#,##0__"/>
  </numFmts>
  <fonts count="12">
    <font>
      <sz val="14"/>
      <name val="Cordia New"/>
      <charset val="22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vertAlign val="superscript"/>
      <sz val="13"/>
      <name val="TH SarabunPSK"/>
      <family val="2"/>
    </font>
    <font>
      <b/>
      <sz val="12"/>
      <name val="TH SarabunPSK"/>
      <family val="2"/>
    </font>
    <font>
      <b/>
      <sz val="12.5"/>
      <name val="TH SarabunPSK"/>
      <family val="2"/>
    </font>
    <font>
      <sz val="12.5"/>
      <name val="TH SarabunPSK"/>
      <family val="2"/>
    </font>
    <font>
      <sz val="11.5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4" fillId="0" borderId="0" xfId="0" applyFont="1"/>
    <xf numFmtId="0" fontId="5" fillId="0" borderId="0" xfId="0" applyFont="1"/>
    <xf numFmtId="0" fontId="4" fillId="0" borderId="0" xfId="0" applyFont="1" applyBorder="1"/>
    <xf numFmtId="0" fontId="4" fillId="0" borderId="2" xfId="0" applyFont="1" applyBorder="1"/>
    <xf numFmtId="0" fontId="4" fillId="0" borderId="6" xfId="0" applyFont="1" applyBorder="1"/>
    <xf numFmtId="0" fontId="6" fillId="0" borderId="0" xfId="0" applyFont="1"/>
    <xf numFmtId="0" fontId="5" fillId="0" borderId="0" xfId="0" applyFont="1" applyBorder="1"/>
    <xf numFmtId="0" fontId="5" fillId="0" borderId="2" xfId="0" applyFont="1" applyBorder="1"/>
    <xf numFmtId="0" fontId="6" fillId="0" borderId="1" xfId="0" applyFont="1" applyBorder="1"/>
    <xf numFmtId="0" fontId="3" fillId="0" borderId="0" xfId="0" applyFont="1" applyBorder="1"/>
    <xf numFmtId="0" fontId="4" fillId="0" borderId="0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11" xfId="0" applyFont="1" applyBorder="1"/>
    <xf numFmtId="0" fontId="4" fillId="0" borderId="3" xfId="0" applyFont="1" applyBorder="1"/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6" xfId="0" applyFont="1" applyBorder="1" applyAlignment="1">
      <alignment horizontal="left"/>
    </xf>
    <xf numFmtId="0" fontId="5" fillId="0" borderId="1" xfId="0" applyFont="1" applyBorder="1"/>
    <xf numFmtId="0" fontId="5" fillId="0" borderId="3" xfId="0" applyFont="1" applyBorder="1"/>
    <xf numFmtId="0" fontId="4" fillId="0" borderId="0" xfId="0" applyFont="1" applyBorder="1" applyAlignment="1">
      <alignment horizontal="center" vertical="center"/>
    </xf>
    <xf numFmtId="0" fontId="4" fillId="0" borderId="10" xfId="0" applyFont="1" applyBorder="1"/>
    <xf numFmtId="0" fontId="4" fillId="0" borderId="7" xfId="0" applyFont="1" applyBorder="1"/>
    <xf numFmtId="0" fontId="4" fillId="0" borderId="8" xfId="0" applyFont="1" applyBorder="1"/>
    <xf numFmtId="0" fontId="4" fillId="0" borderId="1" xfId="0" applyFont="1" applyBorder="1"/>
    <xf numFmtId="0" fontId="4" fillId="0" borderId="1" xfId="0" applyFont="1" applyBorder="1" applyAlignment="1">
      <alignment horizontal="center" vertical="center"/>
    </xf>
    <xf numFmtId="0" fontId="10" fillId="0" borderId="2" xfId="0" applyFont="1" applyBorder="1"/>
    <xf numFmtId="0" fontId="10" fillId="0" borderId="0" xfId="0" applyFont="1" applyBorder="1"/>
    <xf numFmtId="0" fontId="10" fillId="0" borderId="0" xfId="0" applyFont="1"/>
    <xf numFmtId="0" fontId="11" fillId="0" borderId="0" xfId="0" applyFont="1" applyBorder="1"/>
    <xf numFmtId="0" fontId="11" fillId="0" borderId="0" xfId="0" applyFont="1"/>
    <xf numFmtId="0" fontId="11" fillId="0" borderId="0" xfId="0" applyFont="1" applyAlignment="1">
      <alignment horizontal="left"/>
    </xf>
    <xf numFmtId="0" fontId="11" fillId="0" borderId="0" xfId="0" applyFont="1" applyBorder="1" applyAlignment="1">
      <alignment horizontal="left"/>
    </xf>
    <xf numFmtId="0" fontId="5" fillId="0" borderId="5" xfId="0" applyFont="1" applyBorder="1"/>
    <xf numFmtId="0" fontId="4" fillId="0" borderId="1" xfId="0" applyFont="1" applyBorder="1" applyAlignment="1">
      <alignment horizontal="center"/>
    </xf>
    <xf numFmtId="0" fontId="4" fillId="0" borderId="11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190" fontId="5" fillId="0" borderId="4" xfId="0" applyNumberFormat="1" applyFont="1" applyBorder="1"/>
    <xf numFmtId="190" fontId="5" fillId="0" borderId="2" xfId="0" applyNumberFormat="1" applyFont="1" applyBorder="1"/>
    <xf numFmtId="190" fontId="8" fillId="0" borderId="4" xfId="0" applyNumberFormat="1" applyFont="1" applyBorder="1" applyAlignment="1"/>
    <xf numFmtId="190" fontId="5" fillId="0" borderId="4" xfId="0" applyNumberFormat="1" applyFont="1" applyBorder="1" applyAlignment="1"/>
    <xf numFmtId="190" fontId="5" fillId="0" borderId="4" xfId="0" applyNumberFormat="1" applyFont="1" applyBorder="1" applyAlignment="1">
      <alignment horizontal="left" indent="2"/>
    </xf>
    <xf numFmtId="0" fontId="10" fillId="0" borderId="9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10" fillId="0" borderId="0" xfId="0" applyFont="1" applyAlignment="1">
      <alignment horizontal="left" indent="1"/>
    </xf>
    <xf numFmtId="0" fontId="9" fillId="0" borderId="2" xfId="0" applyFont="1" applyBorder="1" applyAlignment="1">
      <alignment horizontal="center"/>
    </xf>
    <xf numFmtId="0" fontId="10" fillId="0" borderId="0" xfId="0" applyFont="1" applyBorder="1" applyAlignment="1">
      <alignment horizontal="left" indent="1"/>
    </xf>
    <xf numFmtId="0" fontId="10" fillId="0" borderId="4" xfId="0" applyFont="1" applyBorder="1" applyAlignment="1">
      <alignment horizontal="center"/>
    </xf>
    <xf numFmtId="0" fontId="9" fillId="0" borderId="0" xfId="0" applyFont="1" applyAlignment="1"/>
    <xf numFmtId="0" fontId="9" fillId="0" borderId="0" xfId="0" applyFont="1" applyBorder="1" applyAlignment="1">
      <alignment horizontal="center"/>
    </xf>
    <xf numFmtId="190" fontId="5" fillId="0" borderId="4" xfId="0" applyNumberFormat="1" applyFont="1" applyBorder="1" applyAlignment="1">
      <alignment horizontal="left" indent="1"/>
    </xf>
    <xf numFmtId="0" fontId="6" fillId="0" borderId="0" xfId="0" applyFont="1" applyAlignment="1">
      <alignment horizontal="left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7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10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4" fillId="0" borderId="0" xfId="0" applyFont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28720</xdr:colOff>
      <xdr:row>0</xdr:row>
      <xdr:rowOff>7620</xdr:rowOff>
    </xdr:from>
    <xdr:to>
      <xdr:col>22</xdr:col>
      <xdr:colOff>9670</xdr:colOff>
      <xdr:row>26</xdr:row>
      <xdr:rowOff>22886</xdr:rowOff>
    </xdr:to>
    <xdr:grpSp>
      <xdr:nvGrpSpPr>
        <xdr:cNvPr id="9219" name="Group 3"/>
        <xdr:cNvGrpSpPr>
          <a:grpSpLocks/>
        </xdr:cNvGrpSpPr>
      </xdr:nvGrpSpPr>
      <xdr:grpSpPr bwMode="auto">
        <a:xfrm rot="32397528">
          <a:off x="8906020" y="7620"/>
          <a:ext cx="232410" cy="6332246"/>
          <a:chOff x="636" y="7"/>
          <a:chExt cx="25" cy="502"/>
        </a:xfrm>
      </xdr:grpSpPr>
      <xdr:sp macro="" textlink="">
        <xdr:nvSpPr>
          <xdr:cNvPr id="9220" name="Rectangle 4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C0C0C0">
              <a:alpha val="75000"/>
            </a:srgbClr>
          </a:solidFill>
          <a:ln w="9525">
            <a:noFill/>
            <a:miter lim="800000"/>
            <a:headEnd/>
            <a:tailEnd/>
          </a:ln>
          <a:effectLst/>
        </xdr:spPr>
      </xdr:sp>
      <xdr:sp macro="" textlink="">
        <xdr:nvSpPr>
          <xdr:cNvPr id="9221" name="Rectangle 5"/>
          <xdr:cNvSpPr>
            <a:spLocks noChangeArrowheads="1"/>
          </xdr:cNvSpPr>
        </xdr:nvSpPr>
        <xdr:spPr bwMode="auto">
          <a:xfrm>
            <a:off x="637" y="479"/>
            <a:ext cx="24" cy="30"/>
          </a:xfrm>
          <a:prstGeom prst="rect">
            <a:avLst/>
          </a:prstGeom>
          <a:solidFill>
            <a:srgbClr val="C0C0C0">
              <a:alpha val="75000"/>
            </a:srgbClr>
          </a:solidFill>
          <a:ln w="9525">
            <a:noFill/>
            <a:miter lim="800000"/>
            <a:headEnd/>
            <a:tailEnd/>
          </a:ln>
          <a:effectLst/>
        </xdr:spPr>
      </xdr:sp>
    </xdr:grpSp>
    <xdr:clientData/>
  </xdr:twoCellAnchor>
  <xdr:twoCellAnchor>
    <xdr:from>
      <xdr:col>21</xdr:col>
      <xdr:colOff>41910</xdr:colOff>
      <xdr:row>1</xdr:row>
      <xdr:rowOff>99060</xdr:rowOff>
    </xdr:from>
    <xdr:to>
      <xdr:col>22</xdr:col>
      <xdr:colOff>13335</xdr:colOff>
      <xdr:row>16</xdr:row>
      <xdr:rowOff>321945</xdr:rowOff>
    </xdr:to>
    <xdr:sp macro="" textlink="">
      <xdr:nvSpPr>
        <xdr:cNvPr id="9222" name="Text Box 6"/>
        <xdr:cNvSpPr txBox="1">
          <a:spLocks noChangeArrowheads="1"/>
        </xdr:cNvSpPr>
      </xdr:nvSpPr>
      <xdr:spPr bwMode="auto">
        <a:xfrm>
          <a:off x="8919210" y="160020"/>
          <a:ext cx="222885" cy="42081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สถิติการศึกษา การฝึกอบรม ศาสนาและวัฒนธรรม รวมถึงสถิติสื่อสารมวลชน</a:t>
          </a:r>
        </a:p>
      </xdr:txBody>
    </xdr:sp>
    <xdr:clientData/>
  </xdr:twoCellAnchor>
  <xdr:twoCellAnchor>
    <xdr:from>
      <xdr:col>21</xdr:col>
      <xdr:colOff>76200</xdr:colOff>
      <xdr:row>23</xdr:row>
      <xdr:rowOff>123825</xdr:rowOff>
    </xdr:from>
    <xdr:to>
      <xdr:col>22</xdr:col>
      <xdr:colOff>47625</xdr:colOff>
      <xdr:row>24</xdr:row>
      <xdr:rowOff>123825</xdr:rowOff>
    </xdr:to>
    <xdr:sp macro="" textlink="">
      <xdr:nvSpPr>
        <xdr:cNvPr id="9218" name="Text Box 2"/>
        <xdr:cNvSpPr txBox="1">
          <a:spLocks noChangeArrowheads="1"/>
        </xdr:cNvSpPr>
      </xdr:nvSpPr>
      <xdr:spPr bwMode="auto">
        <a:xfrm>
          <a:off x="9658350" y="6181725"/>
          <a:ext cx="2476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endParaRPr lang="en-US" sz="1400" b="1" i="0" strike="noStrike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  <xdr:twoCellAnchor>
    <xdr:from>
      <xdr:col>21</xdr:col>
      <xdr:colOff>22860</xdr:colOff>
      <xdr:row>0</xdr:row>
      <xdr:rowOff>0</xdr:rowOff>
    </xdr:from>
    <xdr:to>
      <xdr:col>22</xdr:col>
      <xdr:colOff>30480</xdr:colOff>
      <xdr:row>2</xdr:row>
      <xdr:rowOff>60960</xdr:rowOff>
    </xdr:to>
    <xdr:sp macro="" textlink="">
      <xdr:nvSpPr>
        <xdr:cNvPr id="7" name="TextBox 6"/>
        <xdr:cNvSpPr txBox="1"/>
      </xdr:nvSpPr>
      <xdr:spPr>
        <a:xfrm rot="5400000">
          <a:off x="8854440" y="45720"/>
          <a:ext cx="350520" cy="2590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1200" b="1">
              <a:latin typeface="TH SarabunPSK" pitchFamily="34" charset="-34"/>
              <a:cs typeface="TH SarabunPSK" pitchFamily="34" charset="-34"/>
            </a:rPr>
            <a:t>34</a:t>
          </a:r>
          <a:endParaRPr lang="th-TH" sz="1200" b="1"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26"/>
  <sheetViews>
    <sheetView showGridLines="0" tabSelected="1" workbookViewId="0">
      <selection activeCell="L25" sqref="L25"/>
    </sheetView>
  </sheetViews>
  <sheetFormatPr defaultColWidth="9.125" defaultRowHeight="18"/>
  <cols>
    <col min="1" max="1" width="1.75" style="9" customWidth="1"/>
    <col min="2" max="2" width="6.125" style="9" customWidth="1"/>
    <col min="3" max="3" width="4.875" style="9" customWidth="1"/>
    <col min="4" max="4" width="5.875" style="9" customWidth="1"/>
    <col min="5" max="6" width="7.375" style="9" bestFit="1" customWidth="1"/>
    <col min="7" max="7" width="7.375" style="9" customWidth="1"/>
    <col min="8" max="8" width="7.375" style="9" bestFit="1" customWidth="1"/>
    <col min="9" max="9" width="7.125" style="9" customWidth="1"/>
    <col min="10" max="10" width="7.375" style="9" bestFit="1" customWidth="1"/>
    <col min="11" max="12" width="7" style="9" customWidth="1"/>
    <col min="13" max="13" width="7.125" style="9" customWidth="1"/>
    <col min="14" max="15" width="7" style="9" customWidth="1"/>
    <col min="16" max="16" width="7.375" style="9" customWidth="1"/>
    <col min="17" max="17" width="7" style="9" customWidth="1"/>
    <col min="18" max="18" width="6.625" style="9" customWidth="1"/>
    <col min="19" max="19" width="6.875" style="9" customWidth="1"/>
    <col min="20" max="20" width="17.75" style="9" customWidth="1"/>
    <col min="21" max="21" width="2.25" style="9" customWidth="1"/>
    <col min="22" max="22" width="4.125" style="9" customWidth="1"/>
    <col min="23" max="16384" width="9.125" style="9"/>
  </cols>
  <sheetData>
    <row r="1" spans="1:20" ht="4.8" customHeight="1"/>
    <row r="2" spans="1:20" s="1" customFormat="1">
      <c r="B2" s="1" t="s">
        <v>18</v>
      </c>
      <c r="C2" s="2">
        <v>3.8</v>
      </c>
      <c r="D2" s="1" t="s">
        <v>34</v>
      </c>
    </row>
    <row r="3" spans="1:20" s="13" customFormat="1">
      <c r="B3" s="13" t="s">
        <v>17</v>
      </c>
      <c r="C3" s="2">
        <v>3.8</v>
      </c>
      <c r="D3" s="13" t="s">
        <v>35</v>
      </c>
    </row>
    <row r="4" spans="1:20" ht="3" customHeight="1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</row>
    <row r="5" spans="1:20" s="4" customFormat="1" ht="21.75" customHeight="1">
      <c r="A5" s="61" t="s">
        <v>8</v>
      </c>
      <c r="B5" s="61"/>
      <c r="C5" s="61"/>
      <c r="D5" s="62"/>
      <c r="E5" s="21"/>
      <c r="F5" s="6"/>
      <c r="G5" s="15"/>
      <c r="H5" s="72" t="s">
        <v>0</v>
      </c>
      <c r="I5" s="73"/>
      <c r="J5" s="73"/>
      <c r="K5" s="73"/>
      <c r="L5" s="73"/>
      <c r="M5" s="73"/>
      <c r="N5" s="75"/>
      <c r="O5" s="75"/>
      <c r="P5" s="75"/>
      <c r="Q5" s="59"/>
      <c r="R5" s="59"/>
      <c r="S5" s="60"/>
      <c r="T5" s="68" t="s">
        <v>19</v>
      </c>
    </row>
    <row r="6" spans="1:20" s="4" customFormat="1" ht="17.399999999999999">
      <c r="A6" s="78"/>
      <c r="B6" s="78"/>
      <c r="C6" s="78"/>
      <c r="D6" s="63"/>
      <c r="E6" s="8"/>
      <c r="F6" s="6"/>
      <c r="G6" s="15"/>
      <c r="H6" s="8"/>
      <c r="I6" s="6"/>
      <c r="J6" s="7"/>
      <c r="K6" s="20"/>
      <c r="L6" s="24" t="s">
        <v>3</v>
      </c>
      <c r="M6" s="20"/>
      <c r="N6" s="25"/>
      <c r="O6" s="26"/>
      <c r="P6" s="27"/>
      <c r="Q6" s="6"/>
      <c r="R6" s="6"/>
      <c r="S6" s="7"/>
      <c r="T6" s="79"/>
    </row>
    <row r="7" spans="1:20" s="4" customFormat="1" ht="19.5" customHeight="1">
      <c r="A7" s="78"/>
      <c r="B7" s="78"/>
      <c r="C7" s="78"/>
      <c r="D7" s="63"/>
      <c r="E7" s="66" t="s">
        <v>9</v>
      </c>
      <c r="F7" s="75"/>
      <c r="G7" s="67"/>
      <c r="H7" s="3"/>
      <c r="I7" s="24" t="s">
        <v>1</v>
      </c>
      <c r="J7" s="19"/>
      <c r="K7" s="20"/>
      <c r="L7" s="24" t="s">
        <v>4</v>
      </c>
      <c r="M7" s="20"/>
      <c r="N7" s="81"/>
      <c r="O7" s="82"/>
      <c r="P7" s="83"/>
      <c r="Q7" s="75"/>
      <c r="R7" s="75"/>
      <c r="S7" s="67"/>
      <c r="T7" s="79"/>
    </row>
    <row r="8" spans="1:20" s="4" customFormat="1" ht="21" customHeight="1">
      <c r="A8" s="78"/>
      <c r="B8" s="78"/>
      <c r="C8" s="78"/>
      <c r="D8" s="63"/>
      <c r="E8" s="66" t="s">
        <v>10</v>
      </c>
      <c r="F8" s="75"/>
      <c r="G8" s="67"/>
      <c r="H8" s="3"/>
      <c r="I8" s="24" t="s">
        <v>2</v>
      </c>
      <c r="J8" s="19"/>
      <c r="K8" s="20"/>
      <c r="L8" s="24" t="s">
        <v>5</v>
      </c>
      <c r="M8" s="20"/>
      <c r="N8" s="69" t="s">
        <v>22</v>
      </c>
      <c r="O8" s="70"/>
      <c r="P8" s="71"/>
      <c r="Q8" s="75" t="s">
        <v>37</v>
      </c>
      <c r="R8" s="75"/>
      <c r="S8" s="67"/>
      <c r="T8" s="79"/>
    </row>
    <row r="9" spans="1:20" s="4" customFormat="1" ht="17.399999999999999">
      <c r="A9" s="78"/>
      <c r="B9" s="78"/>
      <c r="C9" s="78"/>
      <c r="D9" s="63"/>
      <c r="E9" s="8"/>
      <c r="F9" s="14"/>
      <c r="G9" s="15"/>
      <c r="H9" s="3"/>
      <c r="I9" s="24" t="s">
        <v>6</v>
      </c>
      <c r="J9" s="19"/>
      <c r="K9" s="20"/>
      <c r="L9" s="24" t="s">
        <v>12</v>
      </c>
      <c r="M9" s="20"/>
      <c r="N9" s="66" t="s">
        <v>20</v>
      </c>
      <c r="O9" s="75"/>
      <c r="P9" s="67"/>
      <c r="Q9" s="75" t="s">
        <v>11</v>
      </c>
      <c r="R9" s="75"/>
      <c r="S9" s="67"/>
      <c r="T9" s="79"/>
    </row>
    <row r="10" spans="1:20" s="4" customFormat="1" ht="17.399999999999999">
      <c r="A10" s="78"/>
      <c r="B10" s="78"/>
      <c r="C10" s="78"/>
      <c r="D10" s="63"/>
      <c r="E10" s="16"/>
      <c r="F10" s="38"/>
      <c r="G10" s="18"/>
      <c r="H10" s="39"/>
      <c r="I10" s="29" t="s">
        <v>7</v>
      </c>
      <c r="J10" s="40"/>
      <c r="K10" s="28"/>
      <c r="L10" s="38" t="s">
        <v>7</v>
      </c>
      <c r="M10" s="28"/>
      <c r="N10" s="72" t="s">
        <v>21</v>
      </c>
      <c r="O10" s="73"/>
      <c r="P10" s="74"/>
      <c r="Q10" s="28"/>
      <c r="R10" s="28"/>
      <c r="S10" s="17"/>
      <c r="T10" s="79"/>
    </row>
    <row r="11" spans="1:20" s="32" customFormat="1" ht="16.8">
      <c r="A11" s="78"/>
      <c r="B11" s="78"/>
      <c r="C11" s="78"/>
      <c r="D11" s="63"/>
      <c r="E11" s="46" t="s">
        <v>9</v>
      </c>
      <c r="F11" s="46" t="s">
        <v>13</v>
      </c>
      <c r="G11" s="47" t="s">
        <v>14</v>
      </c>
      <c r="H11" s="46" t="s">
        <v>9</v>
      </c>
      <c r="I11" s="46" t="s">
        <v>13</v>
      </c>
      <c r="J11" s="47" t="s">
        <v>14</v>
      </c>
      <c r="K11" s="46" t="s">
        <v>9</v>
      </c>
      <c r="L11" s="46" t="s">
        <v>13</v>
      </c>
      <c r="M11" s="47" t="s">
        <v>14</v>
      </c>
      <c r="N11" s="54" t="s">
        <v>9</v>
      </c>
      <c r="O11" s="47" t="s">
        <v>13</v>
      </c>
      <c r="P11" s="47" t="s">
        <v>14</v>
      </c>
      <c r="Q11" s="46" t="s">
        <v>9</v>
      </c>
      <c r="R11" s="46" t="s">
        <v>13</v>
      </c>
      <c r="S11" s="47" t="s">
        <v>14</v>
      </c>
      <c r="T11" s="79"/>
    </row>
    <row r="12" spans="1:20" s="32" customFormat="1" ht="16.8">
      <c r="A12" s="64"/>
      <c r="B12" s="64"/>
      <c r="C12" s="64"/>
      <c r="D12" s="65"/>
      <c r="E12" s="48" t="s">
        <v>10</v>
      </c>
      <c r="F12" s="48" t="s">
        <v>15</v>
      </c>
      <c r="G12" s="49" t="s">
        <v>16</v>
      </c>
      <c r="H12" s="48" t="s">
        <v>10</v>
      </c>
      <c r="I12" s="48" t="s">
        <v>15</v>
      </c>
      <c r="J12" s="49" t="s">
        <v>16</v>
      </c>
      <c r="K12" s="48" t="s">
        <v>10</v>
      </c>
      <c r="L12" s="48" t="s">
        <v>15</v>
      </c>
      <c r="M12" s="49" t="s">
        <v>16</v>
      </c>
      <c r="N12" s="48" t="s">
        <v>10</v>
      </c>
      <c r="O12" s="49" t="s">
        <v>15</v>
      </c>
      <c r="P12" s="49" t="s">
        <v>16</v>
      </c>
      <c r="Q12" s="48" t="s">
        <v>10</v>
      </c>
      <c r="R12" s="48" t="s">
        <v>15</v>
      </c>
      <c r="S12" s="49" t="s">
        <v>16</v>
      </c>
      <c r="T12" s="80"/>
    </row>
    <row r="13" spans="1:20" s="55" customFormat="1" ht="31.95" customHeight="1">
      <c r="A13" s="76" t="s">
        <v>9</v>
      </c>
      <c r="B13" s="76"/>
      <c r="C13" s="76"/>
      <c r="D13" s="77"/>
      <c r="E13" s="43">
        <f>SUM(H13,K13,N13,Q13)</f>
        <v>33464</v>
      </c>
      <c r="F13" s="43">
        <f t="shared" ref="F13:G13" si="0">SUM(I13,L13,O13,R13)</f>
        <v>17081</v>
      </c>
      <c r="G13" s="43">
        <f t="shared" si="0"/>
        <v>16383</v>
      </c>
      <c r="H13" s="43">
        <f>SUM(H14:H19)</f>
        <v>25912</v>
      </c>
      <c r="I13" s="43">
        <f t="shared" ref="I13:R13" si="1">SUM(I14:I19)</f>
        <v>13033</v>
      </c>
      <c r="J13" s="43">
        <f t="shared" si="1"/>
        <v>12879</v>
      </c>
      <c r="K13" s="43">
        <f t="shared" si="1"/>
        <v>5292</v>
      </c>
      <c r="L13" s="43">
        <f t="shared" si="1"/>
        <v>2650</v>
      </c>
      <c r="M13" s="43">
        <f t="shared" si="1"/>
        <v>2642</v>
      </c>
      <c r="N13" s="43">
        <f t="shared" si="1"/>
        <v>1770</v>
      </c>
      <c r="O13" s="43">
        <f t="shared" si="1"/>
        <v>908</v>
      </c>
      <c r="P13" s="43">
        <f t="shared" si="1"/>
        <v>862</v>
      </c>
      <c r="Q13" s="43">
        <f t="shared" si="1"/>
        <v>490</v>
      </c>
      <c r="R13" s="43">
        <f t="shared" si="1"/>
        <v>490</v>
      </c>
      <c r="S13" s="57" t="s">
        <v>44</v>
      </c>
      <c r="T13" s="56" t="s">
        <v>10</v>
      </c>
    </row>
    <row r="14" spans="1:20" s="32" customFormat="1" ht="31.95" customHeight="1">
      <c r="A14" s="50"/>
      <c r="B14" s="51" t="s">
        <v>23</v>
      </c>
      <c r="C14" s="31"/>
      <c r="D14" s="52"/>
      <c r="E14" s="44">
        <f t="shared" ref="E14:E18" si="2">SUM(H14,K14,N14,Q14)</f>
        <v>12292</v>
      </c>
      <c r="F14" s="44">
        <f t="shared" ref="F14:F19" si="3">SUM(I14,L14,O14,R14)</f>
        <v>5917</v>
      </c>
      <c r="G14" s="44">
        <f t="shared" ref="G14:G19" si="4">SUM(J14,M14,P14,S14)</f>
        <v>6375</v>
      </c>
      <c r="H14" s="41">
        <v>8954</v>
      </c>
      <c r="I14" s="41">
        <v>4263</v>
      </c>
      <c r="J14" s="42">
        <v>4691</v>
      </c>
      <c r="K14" s="41">
        <v>1906</v>
      </c>
      <c r="L14" s="41">
        <v>907</v>
      </c>
      <c r="M14" s="42">
        <v>999</v>
      </c>
      <c r="N14" s="41">
        <v>1432</v>
      </c>
      <c r="O14" s="42">
        <v>747</v>
      </c>
      <c r="P14" s="42">
        <v>685</v>
      </c>
      <c r="Q14" s="45" t="s">
        <v>41</v>
      </c>
      <c r="R14" s="45" t="s">
        <v>42</v>
      </c>
      <c r="S14" s="45" t="s">
        <v>40</v>
      </c>
      <c r="T14" s="51" t="s">
        <v>24</v>
      </c>
    </row>
    <row r="15" spans="1:20" s="32" customFormat="1" ht="31.95" customHeight="1">
      <c r="A15" s="50"/>
      <c r="B15" s="51" t="s">
        <v>25</v>
      </c>
      <c r="D15" s="52"/>
      <c r="E15" s="44">
        <f t="shared" si="2"/>
        <v>4914</v>
      </c>
      <c r="F15" s="44">
        <f t="shared" si="3"/>
        <v>2514</v>
      </c>
      <c r="G15" s="44">
        <f t="shared" si="4"/>
        <v>2400</v>
      </c>
      <c r="H15" s="41">
        <v>3884</v>
      </c>
      <c r="I15" s="41">
        <v>1976</v>
      </c>
      <c r="J15" s="42">
        <v>1908</v>
      </c>
      <c r="K15" s="41">
        <v>1030</v>
      </c>
      <c r="L15" s="41">
        <v>538</v>
      </c>
      <c r="M15" s="42">
        <v>492</v>
      </c>
      <c r="N15" s="45" t="s">
        <v>41</v>
      </c>
      <c r="O15" s="45" t="s">
        <v>41</v>
      </c>
      <c r="P15" s="45" t="s">
        <v>41</v>
      </c>
      <c r="Q15" s="45" t="s">
        <v>41</v>
      </c>
      <c r="R15" s="45" t="s">
        <v>42</v>
      </c>
      <c r="S15" s="45" t="s">
        <v>40</v>
      </c>
      <c r="T15" s="51" t="s">
        <v>26</v>
      </c>
    </row>
    <row r="16" spans="1:20" s="32" customFormat="1" ht="31.95" customHeight="1">
      <c r="A16" s="50"/>
      <c r="B16" s="51" t="s">
        <v>27</v>
      </c>
      <c r="D16" s="52"/>
      <c r="E16" s="44">
        <f t="shared" si="2"/>
        <v>3524</v>
      </c>
      <c r="F16" s="44">
        <f t="shared" si="3"/>
        <v>1808</v>
      </c>
      <c r="G16" s="44">
        <f t="shared" si="4"/>
        <v>1716</v>
      </c>
      <c r="H16" s="41">
        <v>3359</v>
      </c>
      <c r="I16" s="41">
        <v>1722</v>
      </c>
      <c r="J16" s="42">
        <v>1637</v>
      </c>
      <c r="K16" s="41">
        <v>165</v>
      </c>
      <c r="L16" s="41">
        <v>86</v>
      </c>
      <c r="M16" s="42">
        <v>79</v>
      </c>
      <c r="N16" s="45" t="s">
        <v>41</v>
      </c>
      <c r="O16" s="45" t="s">
        <v>41</v>
      </c>
      <c r="P16" s="45" t="s">
        <v>41</v>
      </c>
      <c r="Q16" s="45" t="s">
        <v>41</v>
      </c>
      <c r="R16" s="45" t="s">
        <v>42</v>
      </c>
      <c r="S16" s="45" t="s">
        <v>40</v>
      </c>
      <c r="T16" s="51" t="s">
        <v>28</v>
      </c>
    </row>
    <row r="17" spans="1:20" s="32" customFormat="1" ht="31.95" customHeight="1">
      <c r="A17" s="50"/>
      <c r="B17" s="51" t="s">
        <v>29</v>
      </c>
      <c r="C17" s="31"/>
      <c r="D17" s="52"/>
      <c r="E17" s="44">
        <f t="shared" si="2"/>
        <v>2511</v>
      </c>
      <c r="F17" s="44">
        <f t="shared" si="3"/>
        <v>1325</v>
      </c>
      <c r="G17" s="44">
        <f t="shared" si="4"/>
        <v>1186</v>
      </c>
      <c r="H17" s="41">
        <v>1971</v>
      </c>
      <c r="I17" s="41">
        <v>1045</v>
      </c>
      <c r="J17" s="42">
        <v>926</v>
      </c>
      <c r="K17" s="41">
        <v>540</v>
      </c>
      <c r="L17" s="41">
        <v>280</v>
      </c>
      <c r="M17" s="42">
        <v>260</v>
      </c>
      <c r="N17" s="45" t="s">
        <v>41</v>
      </c>
      <c r="O17" s="45" t="s">
        <v>41</v>
      </c>
      <c r="P17" s="45" t="s">
        <v>41</v>
      </c>
      <c r="Q17" s="45" t="s">
        <v>41</v>
      </c>
      <c r="R17" s="45" t="s">
        <v>42</v>
      </c>
      <c r="S17" s="45" t="s">
        <v>40</v>
      </c>
      <c r="T17" s="51" t="s">
        <v>30</v>
      </c>
    </row>
    <row r="18" spans="1:20" s="32" customFormat="1" ht="31.95" customHeight="1">
      <c r="A18" s="50"/>
      <c r="B18" s="51" t="s">
        <v>31</v>
      </c>
      <c r="C18" s="31"/>
      <c r="D18" s="52"/>
      <c r="E18" s="44">
        <f t="shared" si="2"/>
        <v>2116</v>
      </c>
      <c r="F18" s="44">
        <f t="shared" si="3"/>
        <v>1071</v>
      </c>
      <c r="G18" s="44">
        <f t="shared" si="4"/>
        <v>1045</v>
      </c>
      <c r="H18" s="41">
        <v>1356</v>
      </c>
      <c r="I18" s="41">
        <v>689</v>
      </c>
      <c r="J18" s="42">
        <v>667</v>
      </c>
      <c r="K18" s="41">
        <v>714</v>
      </c>
      <c r="L18" s="41">
        <v>336</v>
      </c>
      <c r="M18" s="42">
        <v>378</v>
      </c>
      <c r="N18" s="45" t="s">
        <v>41</v>
      </c>
      <c r="O18" s="45" t="s">
        <v>41</v>
      </c>
      <c r="P18" s="45" t="s">
        <v>41</v>
      </c>
      <c r="Q18" s="41">
        <v>46</v>
      </c>
      <c r="R18" s="41">
        <v>46</v>
      </c>
      <c r="S18" s="45" t="s">
        <v>40</v>
      </c>
      <c r="T18" s="51" t="s">
        <v>32</v>
      </c>
    </row>
    <row r="19" spans="1:20" s="32" customFormat="1" ht="31.95" customHeight="1">
      <c r="A19" s="31"/>
      <c r="B19" s="51" t="s">
        <v>33</v>
      </c>
      <c r="C19" s="31"/>
      <c r="D19" s="30"/>
      <c r="E19" s="44">
        <f>SUM(H19,K19,N19,Q19)</f>
        <v>8107</v>
      </c>
      <c r="F19" s="44">
        <f t="shared" si="3"/>
        <v>4446</v>
      </c>
      <c r="G19" s="44">
        <f t="shared" si="4"/>
        <v>3661</v>
      </c>
      <c r="H19" s="41">
        <v>6388</v>
      </c>
      <c r="I19" s="41">
        <v>3338</v>
      </c>
      <c r="J19" s="42">
        <v>3050</v>
      </c>
      <c r="K19" s="41">
        <v>937</v>
      </c>
      <c r="L19" s="41">
        <v>503</v>
      </c>
      <c r="M19" s="41">
        <v>434</v>
      </c>
      <c r="N19" s="41">
        <v>338</v>
      </c>
      <c r="O19" s="41">
        <v>161</v>
      </c>
      <c r="P19" s="41">
        <v>177</v>
      </c>
      <c r="Q19" s="41">
        <v>444</v>
      </c>
      <c r="R19" s="41">
        <v>444</v>
      </c>
      <c r="S19" s="45" t="s">
        <v>40</v>
      </c>
      <c r="T19" s="53" t="s">
        <v>36</v>
      </c>
    </row>
    <row r="20" spans="1:20" ht="9" customHeight="1">
      <c r="A20" s="10"/>
      <c r="B20" s="10"/>
      <c r="C20" s="10"/>
      <c r="D20" s="11"/>
      <c r="E20" s="41"/>
      <c r="F20" s="41"/>
      <c r="G20" s="42"/>
      <c r="H20" s="41"/>
      <c r="I20" s="41"/>
      <c r="J20" s="42"/>
      <c r="K20" s="41"/>
      <c r="L20" s="41"/>
      <c r="M20" s="42"/>
      <c r="N20" s="41"/>
      <c r="O20" s="42"/>
      <c r="P20" s="42"/>
      <c r="Q20" s="41"/>
      <c r="R20" s="41"/>
      <c r="S20" s="42"/>
      <c r="T20" s="10"/>
    </row>
    <row r="21" spans="1:20" ht="3.75" customHeight="1">
      <c r="A21" s="22"/>
      <c r="B21" s="22"/>
      <c r="C21" s="22"/>
      <c r="D21" s="23"/>
      <c r="E21" s="37"/>
      <c r="F21" s="37"/>
      <c r="G21" s="23"/>
      <c r="H21" s="37"/>
      <c r="I21" s="37"/>
      <c r="J21" s="23"/>
      <c r="K21" s="37"/>
      <c r="L21" s="37"/>
      <c r="M21" s="23"/>
      <c r="N21" s="37"/>
      <c r="O21" s="23"/>
      <c r="P21" s="23"/>
      <c r="Q21" s="37"/>
      <c r="R21" s="37"/>
      <c r="S21" s="23"/>
      <c r="T21" s="22"/>
    </row>
    <row r="22" spans="1:20" ht="3.75" customHeight="1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</row>
    <row r="23" spans="1:20" s="5" customFormat="1" ht="15.6">
      <c r="A23" s="10"/>
      <c r="B23" s="35" t="s">
        <v>46</v>
      </c>
      <c r="C23" s="36"/>
      <c r="D23" s="36"/>
      <c r="E23" s="33"/>
      <c r="F23" s="33"/>
      <c r="G23" s="33"/>
      <c r="H23" s="34"/>
      <c r="I23" s="34"/>
      <c r="J23" s="34"/>
      <c r="K23" s="34"/>
      <c r="L23" s="35" t="s">
        <v>47</v>
      </c>
      <c r="M23" s="35"/>
      <c r="N23" s="36"/>
      <c r="O23" s="34"/>
      <c r="P23" s="34"/>
    </row>
    <row r="24" spans="1:20" s="5" customFormat="1" ht="15.6">
      <c r="B24" s="35" t="s">
        <v>38</v>
      </c>
      <c r="C24" s="35"/>
      <c r="D24" s="35"/>
      <c r="E24" s="34"/>
      <c r="F24" s="34"/>
      <c r="G24" s="34"/>
      <c r="H24" s="34"/>
      <c r="I24" s="34"/>
      <c r="J24" s="34"/>
      <c r="K24" s="34"/>
      <c r="L24" s="34" t="s">
        <v>45</v>
      </c>
      <c r="M24" s="34"/>
      <c r="N24" s="34"/>
      <c r="O24" s="34"/>
      <c r="P24" s="34"/>
    </row>
    <row r="25" spans="1:20">
      <c r="B25" s="58"/>
      <c r="C25" s="35" t="s">
        <v>39</v>
      </c>
      <c r="D25" s="35"/>
      <c r="E25" s="34"/>
      <c r="F25" s="34"/>
      <c r="G25" s="34"/>
      <c r="H25" s="33"/>
      <c r="I25" s="33"/>
      <c r="J25" s="33"/>
      <c r="K25" s="33"/>
      <c r="L25" s="34" t="s">
        <v>48</v>
      </c>
      <c r="M25" s="34"/>
      <c r="N25" s="34"/>
      <c r="O25" s="33"/>
      <c r="P25" s="33"/>
    </row>
    <row r="26" spans="1:20">
      <c r="B26" s="58"/>
      <c r="C26" s="35" t="s">
        <v>43</v>
      </c>
      <c r="D26" s="35"/>
      <c r="E26" s="34"/>
      <c r="F26" s="34"/>
      <c r="G26" s="34"/>
      <c r="H26" s="34"/>
      <c r="I26" s="34"/>
      <c r="J26" s="34"/>
      <c r="K26" s="33"/>
      <c r="L26" s="33"/>
      <c r="M26" s="33"/>
      <c r="N26" s="33"/>
      <c r="O26" s="33"/>
      <c r="P26" s="33"/>
    </row>
  </sheetData>
  <mergeCells count="13">
    <mergeCell ref="A13:D13"/>
    <mergeCell ref="A5:D12"/>
    <mergeCell ref="T5:T12"/>
    <mergeCell ref="H5:S5"/>
    <mergeCell ref="Q7:S7"/>
    <mergeCell ref="Q8:S8"/>
    <mergeCell ref="N7:P7"/>
    <mergeCell ref="N8:P8"/>
    <mergeCell ref="N10:P10"/>
    <mergeCell ref="N9:P9"/>
    <mergeCell ref="Q9:S9"/>
    <mergeCell ref="E7:G7"/>
    <mergeCell ref="E8:G8"/>
  </mergeCells>
  <phoneticPr fontId="1" type="noConversion"/>
  <pageMargins left="0.59055118110236227" right="0.35433070866141736" top="0.55118110236220474" bottom="0.78740157480314965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T-3.8</vt:lpstr>
    </vt:vector>
  </TitlesOfParts>
  <Company>Raja Image Co.,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DELL</cp:lastModifiedBy>
  <cp:lastPrinted>2011-08-15T11:59:36Z</cp:lastPrinted>
  <dcterms:created xsi:type="dcterms:W3CDTF">1997-06-13T10:07:54Z</dcterms:created>
  <dcterms:modified xsi:type="dcterms:W3CDTF">2012-01-09T06:17:25Z</dcterms:modified>
</cp:coreProperties>
</file>