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3.8" sheetId="1" r:id="rId1"/>
  </sheets>
  <definedNames>
    <definedName name="_xlnm.Print_Area" localSheetId="0">'T-3.8'!$A$1:$V$32</definedName>
  </definedNames>
  <calcPr calcId="125725"/>
</workbook>
</file>

<file path=xl/calcChain.xml><?xml version="1.0" encoding="utf-8"?>
<calcChain xmlns="http://schemas.openxmlformats.org/spreadsheetml/2006/main">
  <c r="CQ22" i="1"/>
  <c r="CP22"/>
  <c r="CO22"/>
  <c r="S22"/>
  <c r="R22"/>
  <c r="Q22"/>
  <c r="P22"/>
  <c r="O22"/>
  <c r="N22"/>
  <c r="M22"/>
  <c r="L22"/>
  <c r="K22"/>
  <c r="J22"/>
  <c r="I22"/>
  <c r="H22"/>
  <c r="G22"/>
  <c r="F22"/>
  <c r="E22"/>
  <c r="CQ21"/>
  <c r="CP21"/>
  <c r="CO21"/>
  <c r="S21"/>
  <c r="R21"/>
  <c r="Q21"/>
  <c r="P21"/>
  <c r="O21"/>
  <c r="N21"/>
  <c r="M21"/>
  <c r="L21"/>
  <c r="K21"/>
  <c r="J21"/>
  <c r="I21"/>
  <c r="H21"/>
  <c r="G21"/>
  <c r="F21"/>
  <c r="E21"/>
  <c r="CQ20"/>
  <c r="CP20"/>
  <c r="CO20"/>
  <c r="S20"/>
  <c r="R20"/>
  <c r="Q20"/>
  <c r="P20"/>
  <c r="O20"/>
  <c r="N20"/>
  <c r="M20"/>
  <c r="L20"/>
  <c r="K20"/>
  <c r="J20"/>
  <c r="I20"/>
  <c r="H20"/>
  <c r="G20"/>
  <c r="F20"/>
  <c r="E20"/>
  <c r="CQ19"/>
  <c r="CP19"/>
  <c r="CO19"/>
  <c r="S19"/>
  <c r="R19"/>
  <c r="Q19"/>
  <c r="P19"/>
  <c r="O19"/>
  <c r="N19"/>
  <c r="M19"/>
  <c r="L19"/>
  <c r="K19"/>
  <c r="J19"/>
  <c r="I19"/>
  <c r="H19"/>
  <c r="G19"/>
  <c r="F19"/>
  <c r="E19"/>
  <c r="CQ18"/>
  <c r="CP18"/>
  <c r="CO18"/>
  <c r="S18"/>
  <c r="R18"/>
  <c r="Q18"/>
  <c r="P18"/>
  <c r="O18"/>
  <c r="N18"/>
  <c r="M18"/>
  <c r="L18"/>
  <c r="K18"/>
  <c r="J18"/>
  <c r="I18"/>
  <c r="H18"/>
  <c r="G18"/>
  <c r="F18"/>
  <c r="E18"/>
  <c r="CQ17"/>
  <c r="CP17"/>
  <c r="CO17"/>
  <c r="S17"/>
  <c r="R17"/>
  <c r="Q17"/>
  <c r="P17"/>
  <c r="O17"/>
  <c r="N17"/>
  <c r="M17"/>
  <c r="L17"/>
  <c r="K17"/>
  <c r="J17"/>
  <c r="I17"/>
  <c r="H17"/>
  <c r="G17"/>
  <c r="F17"/>
  <c r="E17"/>
  <c r="CQ16"/>
  <c r="CP16"/>
  <c r="CO16"/>
  <c r="S16"/>
  <c r="R16"/>
  <c r="Q16"/>
  <c r="P16"/>
  <c r="O16"/>
  <c r="N16"/>
  <c r="M16"/>
  <c r="L16"/>
  <c r="K16"/>
  <c r="J16"/>
  <c r="I16"/>
  <c r="H16"/>
  <c r="G16"/>
  <c r="F16"/>
  <c r="E16"/>
  <c r="CQ15"/>
  <c r="CP15"/>
  <c r="CO15"/>
  <c r="S15"/>
  <c r="R15"/>
  <c r="Q15"/>
  <c r="P15"/>
  <c r="O15"/>
  <c r="N15"/>
  <c r="M15"/>
  <c r="L15"/>
  <c r="K15"/>
  <c r="J15"/>
  <c r="I15"/>
  <c r="H15"/>
  <c r="G15"/>
  <c r="F15"/>
  <c r="E15"/>
  <c r="CQ14"/>
  <c r="CP14"/>
  <c r="CO14"/>
  <c r="S14"/>
  <c r="R14"/>
  <c r="Q14"/>
  <c r="P14"/>
  <c r="O14"/>
  <c r="N14"/>
  <c r="M14"/>
  <c r="L14"/>
  <c r="K14"/>
  <c r="J14"/>
  <c r="I14"/>
  <c r="H14"/>
  <c r="G14"/>
  <c r="F14"/>
  <c r="E14"/>
  <c r="CQ13"/>
  <c r="CP13"/>
  <c r="CO13"/>
  <c r="S13"/>
  <c r="R13"/>
  <c r="Q13"/>
  <c r="P13"/>
  <c r="O13"/>
  <c r="N13"/>
  <c r="M13"/>
  <c r="L13"/>
  <c r="K13"/>
  <c r="J13"/>
  <c r="I13"/>
  <c r="H13"/>
  <c r="G13"/>
  <c r="F13"/>
  <c r="E13"/>
  <c r="CQ12"/>
  <c r="CP12"/>
  <c r="CO12"/>
  <c r="S12"/>
  <c r="R12"/>
  <c r="Q12"/>
  <c r="P12"/>
  <c r="O12"/>
  <c r="N12"/>
  <c r="M12"/>
  <c r="L12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<sst xmlns="http://schemas.openxmlformats.org/spreadsheetml/2006/main" count="466" uniqueCount="58">
  <si>
    <t xml:space="preserve">ตาราง     </t>
  </si>
  <si>
    <t>นักเรียน จำแนกตามระดับการศึกษา เพศ เป็นรายอำเภอ ปีการศึกษา 2555</t>
  </si>
  <si>
    <t>TABLE</t>
  </si>
  <si>
    <t>STUDENTS BY LEVEL OF EDUCATION, SEX AND DISTRICT: ACADEMIC YEAR 2012</t>
  </si>
  <si>
    <t>เขต1</t>
  </si>
  <si>
    <t>เขต2</t>
  </si>
  <si>
    <t>เขต3</t>
  </si>
  <si>
    <t>เขต9</t>
  </si>
  <si>
    <t>อำเภอ</t>
  </si>
  <si>
    <t>ระดับการศึกษา Level of  education</t>
  </si>
  <si>
    <t>มัธยมศึกษา</t>
  </si>
  <si>
    <t>รวม</t>
  </si>
  <si>
    <t>ก่อนประถมศึกษา</t>
  </si>
  <si>
    <t>ประถมศึกษา</t>
  </si>
  <si>
    <t>Secondary</t>
  </si>
  <si>
    <t>District</t>
  </si>
  <si>
    <t>Total</t>
  </si>
  <si>
    <t>Pre-elementary</t>
  </si>
  <si>
    <t>Elementary</t>
  </si>
  <si>
    <t>มัธยมต้น</t>
  </si>
  <si>
    <t>มัธยมปลาย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</si>
  <si>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</si>
  <si>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</si>
  <si>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</si>
  <si>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</si>
  <si>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</si>
  <si>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</si>
  <si>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</si>
  <si>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เมืองสุพรรณบุรี</t>
  </si>
  <si>
    <t xml:space="preserve">  Muang Suphan Buri</t>
  </si>
  <si>
    <t>เดิมบางนางบวช</t>
  </si>
  <si>
    <t xml:space="preserve">  Doembang Nangbuat</t>
  </si>
  <si>
    <t>ด่านช้าง</t>
  </si>
  <si>
    <t xml:space="preserve">  Dan Chang</t>
  </si>
  <si>
    <t>บางปลาม้า</t>
  </si>
  <si>
    <t xml:space="preserve">  Bang Pla Ma</t>
  </si>
  <si>
    <t>ศรีประจันต์</t>
  </si>
  <si>
    <t xml:space="preserve">  Si Prachan</t>
  </si>
  <si>
    <t>ดอนเจดีย์</t>
  </si>
  <si>
    <t xml:space="preserve">  Don Chedi</t>
  </si>
  <si>
    <t>สองพี่น้อง</t>
  </si>
  <si>
    <t xml:space="preserve">  Song Phi Nong</t>
  </si>
  <si>
    <t>สามชุก</t>
  </si>
  <si>
    <t xml:space="preserve">  Sam Chuk</t>
  </si>
  <si>
    <t>อู่ทอง</t>
  </si>
  <si>
    <t xml:space="preserve">  U Thong</t>
  </si>
  <si>
    <t>หนองหญ้าไซ</t>
  </si>
  <si>
    <t xml:space="preserve">  Nong Yasai</t>
  </si>
  <si>
    <t xml:space="preserve">         ที่มา:   สำนักงานเขตพื้นที่การศึกษา_ _ _ _ _ _ _ _ _ _ _ เขต _ _ _ _</t>
  </si>
  <si>
    <t xml:space="preserve">     ที่มา:  สำนักงานเขตพื้นที่การศึกษาประถมศึกษาสุพรรณบุรี เขต 1,2,3</t>
  </si>
  <si>
    <t>Source:    Suphanburi Primary Educational Service Area Office, Area 1,2,3</t>
  </si>
  <si>
    <r>
      <t xml:space="preserve">     ที่มา:  สำนักงานเขตพื้นที่การศึกษาประถมศึกษา ( </t>
    </r>
    <r>
      <rPr>
        <u/>
        <sz val="12"/>
        <rFont val="TH SarabunPSK"/>
        <family val="2"/>
      </rPr>
      <t>ชื่อจังหวัด</t>
    </r>
    <r>
      <rPr>
        <sz val="12"/>
        <rFont val="TH SarabunPSK"/>
        <family val="2"/>
      </rPr>
      <t xml:space="preserve"> )  เขต_ _ _ _</t>
    </r>
  </si>
  <si>
    <t xml:space="preserve">Source:    _ _ _ _ _ _ _ _ Primary Educational Service Area Office, Area_ _ _ _ </t>
  </si>
  <si>
    <t xml:space="preserve">     Source:   _ _ _ _ _ _ _ _Educational Service Area Office, Area_ _ _ _</t>
  </si>
  <si>
    <t xml:space="preserve">              สำนักงานเขตพื้นที่การศึกษามัธยมศึกษาเขต 9 จังหวัดสุพรรณบุรี</t>
  </si>
  <si>
    <t xml:space="preserve">                Suphanburi Seconary Educational Service Area Office, Area 9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</si>
  <si>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</si>
  <si>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 _ _ _ _ _ _ _ _Secondary Educational Service Area Office, Area_ _ _ _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</si>
</sst>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u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187" fontId="2" fillId="0" borderId="0" xfId="1" applyNumberFormat="1" applyFont="1"/>
    <xf numFmtId="0" fontId="3" fillId="0" borderId="0" xfId="0" applyFont="1"/>
    <xf numFmtId="187" fontId="3" fillId="0" borderId="0" xfId="1" applyNumberFormat="1" applyFont="1"/>
    <xf numFmtId="0" fontId="4" fillId="0" borderId="0" xfId="0" applyFont="1"/>
    <xf numFmtId="0" fontId="5" fillId="0" borderId="0" xfId="0" applyFont="1"/>
    <xf numFmtId="187" fontId="5" fillId="0" borderId="0" xfId="1" applyNumberFormat="1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187" fontId="6" fillId="0" borderId="3" xfId="1" applyNumberFormat="1" applyFont="1" applyBorder="1"/>
    <xf numFmtId="187" fontId="6" fillId="0" borderId="1" xfId="1" applyNumberFormat="1" applyFont="1" applyBorder="1"/>
    <xf numFmtId="187" fontId="6" fillId="0" borderId="2" xfId="1" applyNumberFormat="1" applyFont="1" applyBorder="1"/>
    <xf numFmtId="187" fontId="6" fillId="0" borderId="4" xfId="1" applyNumberFormat="1" applyFont="1" applyBorder="1" applyAlignment="1">
      <alignment horizontal="center"/>
    </xf>
    <xf numFmtId="187" fontId="6" fillId="0" borderId="5" xfId="1" applyNumberFormat="1" applyFont="1" applyBorder="1" applyAlignment="1">
      <alignment horizontal="center"/>
    </xf>
    <xf numFmtId="187" fontId="6" fillId="0" borderId="6" xfId="1" applyNumberFormat="1" applyFont="1" applyBorder="1" applyAlignment="1">
      <alignment horizontal="center"/>
    </xf>
    <xf numFmtId="0" fontId="6" fillId="0" borderId="1" xfId="0" applyFont="1" applyBorder="1"/>
    <xf numFmtId="0" fontId="6" fillId="0" borderId="0" xfId="0" applyFont="1"/>
    <xf numFmtId="0" fontId="6" fillId="0" borderId="3" xfId="0" applyFont="1" applyBorder="1"/>
    <xf numFmtId="0" fontId="6" fillId="0" borderId="2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187" fontId="6" fillId="0" borderId="0" xfId="1" applyNumberFormat="1" applyFont="1"/>
    <xf numFmtId="187" fontId="6" fillId="0" borderId="0" xfId="1" applyNumberFormat="1" applyFont="1" applyBorder="1" applyAlignment="1">
      <alignment horizontal="center" vertical="center"/>
    </xf>
    <xf numFmtId="187" fontId="6" fillId="0" borderId="7" xfId="1" applyNumberFormat="1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6" fillId="0" borderId="8" xfId="1" applyNumberFormat="1" applyFont="1" applyBorder="1" applyAlignment="1">
      <alignment horizontal="center" vertical="center"/>
    </xf>
    <xf numFmtId="187" fontId="6" fillId="0" borderId="9" xfId="1" applyNumberFormat="1" applyFont="1" applyBorder="1" applyAlignment="1">
      <alignment horizontal="center" vertical="center"/>
    </xf>
    <xf numFmtId="187" fontId="6" fillId="0" borderId="10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87" fontId="6" fillId="0" borderId="1" xfId="1" applyNumberFormat="1" applyFont="1" applyBorder="1" applyAlignment="1">
      <alignment horizontal="center" vertical="center"/>
    </xf>
    <xf numFmtId="187" fontId="6" fillId="0" borderId="2" xfId="1" applyNumberFormat="1" applyFont="1" applyBorder="1" applyAlignment="1">
      <alignment horizontal="center" vertical="center"/>
    </xf>
    <xf numFmtId="187" fontId="6" fillId="0" borderId="3" xfId="1" applyNumberFormat="1" applyFont="1" applyBorder="1" applyAlignment="1">
      <alignment horizontal="center"/>
    </xf>
    <xf numFmtId="187" fontId="6" fillId="0" borderId="1" xfId="1" applyNumberFormat="1" applyFont="1" applyBorder="1" applyAlignment="1">
      <alignment horizontal="center"/>
    </xf>
    <xf numFmtId="187" fontId="6" fillId="0" borderId="2" xfId="1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187" fontId="6" fillId="0" borderId="11" xfId="1" applyNumberFormat="1" applyFont="1" applyBorder="1"/>
    <xf numFmtId="187" fontId="6" fillId="0" borderId="9" xfId="1" applyNumberFormat="1" applyFont="1" applyBorder="1"/>
    <xf numFmtId="187" fontId="6" fillId="0" borderId="10" xfId="1" applyNumberFormat="1" applyFont="1" applyBorder="1"/>
    <xf numFmtId="187" fontId="6" fillId="0" borderId="9" xfId="1" applyNumberFormat="1" applyFont="1" applyBorder="1" applyAlignment="1">
      <alignment horizontal="center"/>
    </xf>
    <xf numFmtId="187" fontId="6" fillId="0" borderId="10" xfId="1" applyNumberFormat="1" applyFont="1" applyBorder="1" applyAlignment="1">
      <alignment horizontal="center"/>
    </xf>
    <xf numFmtId="187" fontId="6" fillId="0" borderId="11" xfId="1" applyNumberFormat="1" applyFont="1" applyBorder="1" applyAlignment="1">
      <alignment horizontal="center"/>
    </xf>
    <xf numFmtId="0" fontId="6" fillId="0" borderId="11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87" fontId="6" fillId="0" borderId="12" xfId="1" applyNumberFormat="1" applyFont="1" applyBorder="1" applyAlignment="1">
      <alignment horizontal="center" vertical="center"/>
    </xf>
    <xf numFmtId="187" fontId="6" fillId="0" borderId="7" xfId="1" applyNumberFormat="1" applyFont="1" applyBorder="1" applyAlignment="1">
      <alignment horizontal="center" vertical="center"/>
    </xf>
    <xf numFmtId="187" fontId="6" fillId="0" borderId="13" xfId="1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187" fontId="6" fillId="0" borderId="14" xfId="1" applyNumberFormat="1" applyFont="1" applyBorder="1" applyAlignment="1">
      <alignment horizontal="center" vertical="center"/>
    </xf>
    <xf numFmtId="187" fontId="6" fillId="0" borderId="10" xfId="1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87" fontId="7" fillId="0" borderId="12" xfId="1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0" xfId="0" applyFont="1" applyAlignment="1">
      <alignment horizontal="left"/>
    </xf>
    <xf numFmtId="0" fontId="6" fillId="0" borderId="7" xfId="0" applyFont="1" applyBorder="1"/>
    <xf numFmtId="187" fontId="6" fillId="0" borderId="12" xfId="1" applyNumberFormat="1" applyFont="1" applyBorder="1" applyAlignment="1">
      <alignment vertical="center"/>
    </xf>
    <xf numFmtId="0" fontId="8" fillId="0" borderId="0" xfId="0" applyFont="1" applyBorder="1"/>
    <xf numFmtId="0" fontId="6" fillId="0" borderId="15" xfId="0" applyFont="1" applyBorder="1"/>
    <xf numFmtId="0" fontId="6" fillId="0" borderId="16" xfId="0" applyFont="1" applyBorder="1"/>
    <xf numFmtId="0" fontId="8" fillId="0" borderId="0" xfId="0" applyFont="1"/>
    <xf numFmtId="0" fontId="8" fillId="0" borderId="0" xfId="0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187" fontId="2" fillId="0" borderId="14" xfId="1" applyNumberFormat="1" applyFont="1" applyBorder="1"/>
    <xf numFmtId="0" fontId="2" fillId="0" borderId="14" xfId="0" applyFont="1" applyBorder="1"/>
    <xf numFmtId="0" fontId="2" fillId="0" borderId="0" xfId="0" applyFont="1" applyBorder="1"/>
    <xf numFmtId="187" fontId="2" fillId="0" borderId="0" xfId="1" applyNumberFormat="1" applyFont="1" applyBorder="1"/>
    <xf numFmtId="0" fontId="9" fillId="0" borderId="0" xfId="0" applyFont="1"/>
    <xf numFmtId="0" fontId="9" fillId="0" borderId="0" xfId="0" applyFont="1" applyBorder="1"/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0</xdr:row>
      <xdr:rowOff>0</xdr:rowOff>
    </xdr:from>
    <xdr:to>
      <xdr:col>22</xdr:col>
      <xdr:colOff>104775</xdr:colOff>
      <xdr:row>32</xdr:row>
      <xdr:rowOff>0</xdr:rowOff>
    </xdr:to>
    <xdr:grpSp>
      <xdr:nvGrpSpPr>
        <xdr:cNvPr id="2" name="Group 127"/>
        <xdr:cNvGrpSpPr>
          <a:grpSpLocks/>
        </xdr:cNvGrpSpPr>
      </xdr:nvGrpSpPr>
      <xdr:grpSpPr bwMode="auto">
        <a:xfrm>
          <a:off x="9572625" y="0"/>
          <a:ext cx="542925" cy="70485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6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42</xdr:col>
      <xdr:colOff>0</xdr:colOff>
      <xdr:row>0</xdr:row>
      <xdr:rowOff>0</xdr:rowOff>
    </xdr:from>
    <xdr:to>
      <xdr:col>44</xdr:col>
      <xdr:colOff>104775</xdr:colOff>
      <xdr:row>32</xdr:row>
      <xdr:rowOff>0</xdr:rowOff>
    </xdr:to>
    <xdr:grpSp>
      <xdr:nvGrpSpPr>
        <xdr:cNvPr id="6" name="Group 127"/>
        <xdr:cNvGrpSpPr>
          <a:grpSpLocks/>
        </xdr:cNvGrpSpPr>
      </xdr:nvGrpSpPr>
      <xdr:grpSpPr bwMode="auto">
        <a:xfrm>
          <a:off x="19516725" y="0"/>
          <a:ext cx="609600" cy="704850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9" y="733"/>
            <a:ext cx="34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64</xdr:col>
      <xdr:colOff>0</xdr:colOff>
      <xdr:row>0</xdr:row>
      <xdr:rowOff>0</xdr:rowOff>
    </xdr:from>
    <xdr:to>
      <xdr:col>66</xdr:col>
      <xdr:colOff>104775</xdr:colOff>
      <xdr:row>32</xdr:row>
      <xdr:rowOff>0</xdr:rowOff>
    </xdr:to>
    <xdr:grpSp>
      <xdr:nvGrpSpPr>
        <xdr:cNvPr id="10" name="Group 127"/>
        <xdr:cNvGrpSpPr>
          <a:grpSpLocks/>
        </xdr:cNvGrpSpPr>
      </xdr:nvGrpSpPr>
      <xdr:grpSpPr bwMode="auto">
        <a:xfrm>
          <a:off x="29527500" y="0"/>
          <a:ext cx="609600" cy="7048500"/>
          <a:chOff x="1002" y="699"/>
          <a:chExt cx="66" cy="688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29" y="733"/>
            <a:ext cx="34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34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86</xdr:col>
      <xdr:colOff>0</xdr:colOff>
      <xdr:row>0</xdr:row>
      <xdr:rowOff>0</xdr:rowOff>
    </xdr:from>
    <xdr:to>
      <xdr:col>88</xdr:col>
      <xdr:colOff>104775</xdr:colOff>
      <xdr:row>32</xdr:row>
      <xdr:rowOff>0</xdr:rowOff>
    </xdr:to>
    <xdr:grpSp>
      <xdr:nvGrpSpPr>
        <xdr:cNvPr id="14" name="Group 127"/>
        <xdr:cNvGrpSpPr>
          <a:grpSpLocks/>
        </xdr:cNvGrpSpPr>
      </xdr:nvGrpSpPr>
      <xdr:grpSpPr bwMode="auto">
        <a:xfrm>
          <a:off x="39538275" y="0"/>
          <a:ext cx="609600" cy="7048500"/>
          <a:chOff x="1002" y="699"/>
          <a:chExt cx="66" cy="68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29" y="733"/>
            <a:ext cx="34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34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108</xdr:col>
      <xdr:colOff>0</xdr:colOff>
      <xdr:row>0</xdr:row>
      <xdr:rowOff>0</xdr:rowOff>
    </xdr:from>
    <xdr:to>
      <xdr:col>110</xdr:col>
      <xdr:colOff>104775</xdr:colOff>
      <xdr:row>32</xdr:row>
      <xdr:rowOff>0</xdr:rowOff>
    </xdr:to>
    <xdr:grpSp>
      <xdr:nvGrpSpPr>
        <xdr:cNvPr id="18" name="Group 127"/>
        <xdr:cNvGrpSpPr>
          <a:grpSpLocks/>
        </xdr:cNvGrpSpPr>
      </xdr:nvGrpSpPr>
      <xdr:grpSpPr bwMode="auto">
        <a:xfrm>
          <a:off x="49549050" y="0"/>
          <a:ext cx="609600" cy="7048500"/>
          <a:chOff x="1002" y="699"/>
          <a:chExt cx="66" cy="688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29" y="733"/>
            <a:ext cx="34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34</a:t>
            </a: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130</xdr:col>
      <xdr:colOff>0</xdr:colOff>
      <xdr:row>0</xdr:row>
      <xdr:rowOff>0</xdr:rowOff>
    </xdr:from>
    <xdr:to>
      <xdr:col>132</xdr:col>
      <xdr:colOff>104775</xdr:colOff>
      <xdr:row>32</xdr:row>
      <xdr:rowOff>0</xdr:rowOff>
    </xdr:to>
    <xdr:grpSp>
      <xdr:nvGrpSpPr>
        <xdr:cNvPr id="22" name="Group 127"/>
        <xdr:cNvGrpSpPr>
          <a:grpSpLocks/>
        </xdr:cNvGrpSpPr>
      </xdr:nvGrpSpPr>
      <xdr:grpSpPr bwMode="auto">
        <a:xfrm>
          <a:off x="59559825" y="0"/>
          <a:ext cx="609600" cy="7048500"/>
          <a:chOff x="1002" y="699"/>
          <a:chExt cx="66" cy="688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29" y="733"/>
            <a:ext cx="34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34</a:t>
            </a: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Z32"/>
  <sheetViews>
    <sheetView showGridLines="0" tabSelected="1" zoomScaleNormal="100" workbookViewId="0">
      <selection activeCell="T6" sqref="T6"/>
    </sheetView>
  </sheetViews>
  <sheetFormatPr defaultRowHeight="21.75"/>
  <cols>
    <col min="1" max="1" width="1.7109375" style="7" customWidth="1"/>
    <col min="2" max="2" width="6" style="7" customWidth="1"/>
    <col min="3" max="3" width="4.5703125" style="7" customWidth="1"/>
    <col min="4" max="4" width="7.7109375" style="7" customWidth="1"/>
    <col min="5" max="5" width="7.85546875" style="8" bestFit="1" customWidth="1"/>
    <col min="6" max="19" width="6.85546875" style="8" customWidth="1"/>
    <col min="20" max="20" width="19.7109375" style="7" customWidth="1"/>
    <col min="21" max="21" width="3.85546875" style="7" customWidth="1"/>
    <col min="22" max="22" width="2.7109375" style="7" customWidth="1"/>
    <col min="23" max="23" width="1.7109375" style="7" customWidth="1"/>
    <col min="24" max="24" width="6" style="7" customWidth="1"/>
    <col min="25" max="25" width="4.5703125" style="7" customWidth="1"/>
    <col min="26" max="26" width="9.5703125" style="7" customWidth="1"/>
    <col min="27" max="29" width="6.85546875" style="7" customWidth="1"/>
    <col min="30" max="41" width="6.5703125" style="7" customWidth="1"/>
    <col min="42" max="42" width="21.28515625" style="7" customWidth="1"/>
    <col min="43" max="43" width="3.85546875" style="7" customWidth="1"/>
    <col min="44" max="44" width="3.7109375" style="7" customWidth="1"/>
    <col min="45" max="45" width="1.7109375" style="7" customWidth="1"/>
    <col min="46" max="46" width="6" style="7" customWidth="1"/>
    <col min="47" max="47" width="4.5703125" style="7" customWidth="1"/>
    <col min="48" max="48" width="9.5703125" style="7" customWidth="1"/>
    <col min="49" max="51" width="6.85546875" style="7" customWidth="1"/>
    <col min="52" max="63" width="6.5703125" style="7" customWidth="1"/>
    <col min="64" max="64" width="21.28515625" style="7" customWidth="1"/>
    <col min="65" max="65" width="3.85546875" style="7" customWidth="1"/>
    <col min="66" max="66" width="3.7109375" style="7" customWidth="1"/>
    <col min="67" max="67" width="1.7109375" style="7" customWidth="1"/>
    <col min="68" max="68" width="6" style="7" customWidth="1"/>
    <col min="69" max="69" width="4.5703125" style="7" customWidth="1"/>
    <col min="70" max="70" width="9.5703125" style="7" customWidth="1"/>
    <col min="71" max="73" width="6.85546875" style="7" customWidth="1"/>
    <col min="74" max="85" width="6.5703125" style="7" customWidth="1"/>
    <col min="86" max="86" width="21.28515625" style="7" customWidth="1"/>
    <col min="87" max="87" width="3.85546875" style="7" customWidth="1"/>
    <col min="88" max="88" width="3.7109375" style="7" customWidth="1"/>
    <col min="89" max="89" width="1.7109375" style="7" customWidth="1"/>
    <col min="90" max="90" width="6" style="7" customWidth="1"/>
    <col min="91" max="91" width="4.5703125" style="7" customWidth="1"/>
    <col min="92" max="92" width="9.5703125" style="7" customWidth="1"/>
    <col min="93" max="95" width="6.85546875" style="7" customWidth="1"/>
    <col min="96" max="107" width="6.5703125" style="7" customWidth="1"/>
    <col min="108" max="108" width="21.28515625" style="7" customWidth="1"/>
    <col min="109" max="109" width="3.85546875" style="7" customWidth="1"/>
    <col min="110" max="110" width="3.7109375" style="7" customWidth="1"/>
    <col min="111" max="111" width="1.7109375" style="7" customWidth="1"/>
    <col min="112" max="112" width="6" style="7" customWidth="1"/>
    <col min="113" max="113" width="4.5703125" style="7" customWidth="1"/>
    <col min="114" max="114" width="9.5703125" style="7" customWidth="1"/>
    <col min="115" max="117" width="6.85546875" style="7" customWidth="1"/>
    <col min="118" max="129" width="6.5703125" style="7" customWidth="1"/>
    <col min="130" max="130" width="21.28515625" style="7" customWidth="1"/>
    <col min="131" max="131" width="3.85546875" style="7" customWidth="1"/>
    <col min="132" max="132" width="3.7109375" style="7" customWidth="1"/>
    <col min="133" max="16384" width="9.140625" style="7"/>
  </cols>
  <sheetData>
    <row r="1" spans="1:130" s="1" customFormat="1">
      <c r="B1" s="1" t="s">
        <v>0</v>
      </c>
      <c r="C1" s="2">
        <v>3.8</v>
      </c>
      <c r="D1" s="1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X1" s="1" t="s">
        <v>0</v>
      </c>
      <c r="Y1" s="2">
        <v>3.8</v>
      </c>
      <c r="Z1" s="1" t="s">
        <v>1</v>
      </c>
      <c r="AT1" s="1" t="s">
        <v>0</v>
      </c>
      <c r="AU1" s="2">
        <v>3.8</v>
      </c>
      <c r="AV1" s="1" t="s">
        <v>1</v>
      </c>
      <c r="BP1" s="1" t="s">
        <v>0</v>
      </c>
      <c r="BQ1" s="2">
        <v>3.8</v>
      </c>
      <c r="BR1" s="1" t="s">
        <v>1</v>
      </c>
      <c r="CL1" s="1" t="s">
        <v>0</v>
      </c>
      <c r="CM1" s="2">
        <v>3.8</v>
      </c>
      <c r="CN1" s="1" t="s">
        <v>1</v>
      </c>
      <c r="DH1" s="1" t="s">
        <v>0</v>
      </c>
      <c r="DI1" s="2">
        <v>3.8</v>
      </c>
      <c r="DJ1" s="1" t="s">
        <v>1</v>
      </c>
    </row>
    <row r="2" spans="1:130" s="4" customFormat="1">
      <c r="B2" s="4" t="s">
        <v>2</v>
      </c>
      <c r="C2" s="2">
        <v>3.8</v>
      </c>
      <c r="D2" s="4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X2" s="4" t="s">
        <v>2</v>
      </c>
      <c r="Y2" s="2">
        <v>3.8</v>
      </c>
      <c r="Z2" s="4" t="s">
        <v>3</v>
      </c>
      <c r="AP2" s="6" t="s">
        <v>4</v>
      </c>
      <c r="AT2" s="4" t="s">
        <v>2</v>
      </c>
      <c r="AU2" s="2">
        <v>3.8</v>
      </c>
      <c r="AV2" s="4" t="s">
        <v>3</v>
      </c>
      <c r="BL2" s="6" t="s">
        <v>5</v>
      </c>
      <c r="BP2" s="4" t="s">
        <v>2</v>
      </c>
      <c r="BQ2" s="2">
        <v>3.8</v>
      </c>
      <c r="BR2" s="4" t="s">
        <v>3</v>
      </c>
      <c r="CH2" s="6" t="s">
        <v>6</v>
      </c>
      <c r="CL2" s="4" t="s">
        <v>2</v>
      </c>
      <c r="CM2" s="2">
        <v>3.8</v>
      </c>
      <c r="CN2" s="4" t="s">
        <v>3</v>
      </c>
      <c r="DD2" s="6" t="s">
        <v>7</v>
      </c>
      <c r="DH2" s="4" t="s">
        <v>2</v>
      </c>
      <c r="DI2" s="2">
        <v>3.8</v>
      </c>
      <c r="DJ2" s="4" t="s">
        <v>3</v>
      </c>
    </row>
    <row r="3" spans="1:130" ht="6" customHeight="1"/>
    <row r="4" spans="1:130" s="18" customFormat="1" ht="21" customHeight="1">
      <c r="A4" s="9" t="s">
        <v>8</v>
      </c>
      <c r="B4" s="9"/>
      <c r="C4" s="9"/>
      <c r="D4" s="10"/>
      <c r="E4" s="11"/>
      <c r="F4" s="12"/>
      <c r="G4" s="13"/>
      <c r="H4" s="14" t="s">
        <v>9</v>
      </c>
      <c r="I4" s="15"/>
      <c r="J4" s="15"/>
      <c r="K4" s="15"/>
      <c r="L4" s="15"/>
      <c r="M4" s="15"/>
      <c r="N4" s="15"/>
      <c r="O4" s="15"/>
      <c r="P4" s="15"/>
      <c r="Q4" s="15"/>
      <c r="R4" s="15"/>
      <c r="S4" s="16"/>
      <c r="T4" s="17"/>
      <c r="W4" s="9" t="s">
        <v>8</v>
      </c>
      <c r="X4" s="9"/>
      <c r="Y4" s="9"/>
      <c r="Z4" s="10"/>
      <c r="AA4" s="19"/>
      <c r="AB4" s="17"/>
      <c r="AC4" s="20"/>
      <c r="AD4" s="21" t="s">
        <v>9</v>
      </c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3"/>
      <c r="AP4" s="17"/>
      <c r="AS4" s="9" t="s">
        <v>8</v>
      </c>
      <c r="AT4" s="9"/>
      <c r="AU4" s="9"/>
      <c r="AV4" s="10"/>
      <c r="AW4" s="19"/>
      <c r="AX4" s="17"/>
      <c r="AY4" s="20"/>
      <c r="AZ4" s="21" t="s">
        <v>9</v>
      </c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3"/>
      <c r="BL4" s="17"/>
      <c r="BO4" s="9" t="s">
        <v>8</v>
      </c>
      <c r="BP4" s="9"/>
      <c r="BQ4" s="9"/>
      <c r="BR4" s="10"/>
      <c r="BS4" s="19"/>
      <c r="BT4" s="17"/>
      <c r="BU4" s="20"/>
      <c r="BV4" s="21" t="s">
        <v>9</v>
      </c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3"/>
      <c r="CH4" s="17"/>
      <c r="CK4" s="9" t="s">
        <v>8</v>
      </c>
      <c r="CL4" s="9"/>
      <c r="CM4" s="9"/>
      <c r="CN4" s="10"/>
      <c r="CO4" s="19"/>
      <c r="CP4" s="17"/>
      <c r="CQ4" s="20"/>
      <c r="CR4" s="21" t="s">
        <v>9</v>
      </c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3"/>
      <c r="DD4" s="17"/>
      <c r="DG4" s="9" t="s">
        <v>8</v>
      </c>
      <c r="DH4" s="9"/>
      <c r="DI4" s="9"/>
      <c r="DJ4" s="10"/>
      <c r="DK4" s="19"/>
      <c r="DL4" s="17"/>
      <c r="DM4" s="20"/>
      <c r="DN4" s="21" t="s">
        <v>9</v>
      </c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3"/>
      <c r="DZ4" s="17"/>
    </row>
    <row r="5" spans="1:130" s="18" customFormat="1" ht="18" customHeight="1">
      <c r="A5" s="24"/>
      <c r="B5" s="24"/>
      <c r="C5" s="24"/>
      <c r="D5" s="25"/>
      <c r="E5" s="26"/>
      <c r="F5" s="26"/>
      <c r="G5" s="26"/>
      <c r="H5" s="11"/>
      <c r="I5" s="12"/>
      <c r="J5" s="13"/>
      <c r="K5" s="11"/>
      <c r="L5" s="12"/>
      <c r="M5" s="13"/>
      <c r="N5" s="27" t="s">
        <v>10</v>
      </c>
      <c r="O5" s="27"/>
      <c r="P5" s="27"/>
      <c r="Q5" s="27"/>
      <c r="R5" s="27"/>
      <c r="S5" s="28"/>
      <c r="T5" s="29"/>
      <c r="W5" s="24"/>
      <c r="X5" s="24"/>
      <c r="Y5" s="24"/>
      <c r="Z5" s="25"/>
      <c r="AD5" s="19"/>
      <c r="AE5" s="17"/>
      <c r="AF5" s="20"/>
      <c r="AG5" s="19"/>
      <c r="AH5" s="17"/>
      <c r="AI5" s="20"/>
      <c r="AJ5" s="30" t="s">
        <v>10</v>
      </c>
      <c r="AK5" s="30"/>
      <c r="AL5" s="30"/>
      <c r="AM5" s="30"/>
      <c r="AN5" s="30"/>
      <c r="AO5" s="31"/>
      <c r="AP5" s="29"/>
      <c r="AS5" s="24"/>
      <c r="AT5" s="24"/>
      <c r="AU5" s="24"/>
      <c r="AV5" s="25"/>
      <c r="AZ5" s="19"/>
      <c r="BA5" s="17"/>
      <c r="BB5" s="20"/>
      <c r="BC5" s="19"/>
      <c r="BD5" s="17"/>
      <c r="BE5" s="20"/>
      <c r="BF5" s="30" t="s">
        <v>10</v>
      </c>
      <c r="BG5" s="30"/>
      <c r="BH5" s="30"/>
      <c r="BI5" s="30"/>
      <c r="BJ5" s="30"/>
      <c r="BK5" s="31"/>
      <c r="BL5" s="29"/>
      <c r="BO5" s="24"/>
      <c r="BP5" s="24"/>
      <c r="BQ5" s="24"/>
      <c r="BR5" s="25"/>
      <c r="BV5" s="19"/>
      <c r="BW5" s="17"/>
      <c r="BX5" s="20"/>
      <c r="BY5" s="19"/>
      <c r="BZ5" s="17"/>
      <c r="CA5" s="20"/>
      <c r="CB5" s="30" t="s">
        <v>10</v>
      </c>
      <c r="CC5" s="30"/>
      <c r="CD5" s="30"/>
      <c r="CE5" s="30"/>
      <c r="CF5" s="30"/>
      <c r="CG5" s="31"/>
      <c r="CH5" s="29"/>
      <c r="CK5" s="24"/>
      <c r="CL5" s="24"/>
      <c r="CM5" s="24"/>
      <c r="CN5" s="25"/>
      <c r="CR5" s="19"/>
      <c r="CS5" s="17"/>
      <c r="CT5" s="20"/>
      <c r="CU5" s="19"/>
      <c r="CV5" s="17"/>
      <c r="CW5" s="20"/>
      <c r="CX5" s="30" t="s">
        <v>10</v>
      </c>
      <c r="CY5" s="30"/>
      <c r="CZ5" s="30"/>
      <c r="DA5" s="30"/>
      <c r="DB5" s="30"/>
      <c r="DC5" s="31"/>
      <c r="DD5" s="29"/>
      <c r="DG5" s="24"/>
      <c r="DH5" s="24"/>
      <c r="DI5" s="24"/>
      <c r="DJ5" s="25"/>
      <c r="DN5" s="19"/>
      <c r="DO5" s="17"/>
      <c r="DP5" s="20"/>
      <c r="DQ5" s="19"/>
      <c r="DR5" s="17"/>
      <c r="DS5" s="20"/>
      <c r="DT5" s="30" t="s">
        <v>10</v>
      </c>
      <c r="DU5" s="30"/>
      <c r="DV5" s="30"/>
      <c r="DW5" s="30"/>
      <c r="DX5" s="30"/>
      <c r="DY5" s="31"/>
      <c r="DZ5" s="29"/>
    </row>
    <row r="6" spans="1:130" s="18" customFormat="1" ht="18" customHeight="1">
      <c r="A6" s="24"/>
      <c r="B6" s="24"/>
      <c r="C6" s="24"/>
      <c r="D6" s="25"/>
      <c r="E6" s="32" t="s">
        <v>11</v>
      </c>
      <c r="F6" s="27"/>
      <c r="G6" s="28"/>
      <c r="H6" s="32" t="s">
        <v>12</v>
      </c>
      <c r="I6" s="27"/>
      <c r="J6" s="28"/>
      <c r="K6" s="32" t="s">
        <v>13</v>
      </c>
      <c r="L6" s="27"/>
      <c r="M6" s="28"/>
      <c r="N6" s="33" t="s">
        <v>14</v>
      </c>
      <c r="O6" s="33"/>
      <c r="P6" s="33"/>
      <c r="Q6" s="33"/>
      <c r="R6" s="33"/>
      <c r="S6" s="34"/>
      <c r="T6" s="35" t="s">
        <v>15</v>
      </c>
      <c r="W6" s="24"/>
      <c r="X6" s="24"/>
      <c r="Y6" s="24"/>
      <c r="Z6" s="25"/>
      <c r="AA6" s="36" t="s">
        <v>11</v>
      </c>
      <c r="AB6" s="30"/>
      <c r="AC6" s="31"/>
      <c r="AD6" s="36" t="s">
        <v>12</v>
      </c>
      <c r="AE6" s="30"/>
      <c r="AF6" s="31"/>
      <c r="AG6" s="36" t="s">
        <v>13</v>
      </c>
      <c r="AH6" s="30"/>
      <c r="AI6" s="31"/>
      <c r="AJ6" s="37" t="s">
        <v>14</v>
      </c>
      <c r="AK6" s="37"/>
      <c r="AL6" s="37"/>
      <c r="AM6" s="37"/>
      <c r="AN6" s="37"/>
      <c r="AO6" s="38"/>
      <c r="AP6" s="35" t="s">
        <v>15</v>
      </c>
      <c r="AS6" s="24"/>
      <c r="AT6" s="24"/>
      <c r="AU6" s="24"/>
      <c r="AV6" s="25"/>
      <c r="AW6" s="36" t="s">
        <v>11</v>
      </c>
      <c r="AX6" s="30"/>
      <c r="AY6" s="31"/>
      <c r="AZ6" s="36" t="s">
        <v>12</v>
      </c>
      <c r="BA6" s="30"/>
      <c r="BB6" s="31"/>
      <c r="BC6" s="36" t="s">
        <v>13</v>
      </c>
      <c r="BD6" s="30"/>
      <c r="BE6" s="31"/>
      <c r="BF6" s="37" t="s">
        <v>14</v>
      </c>
      <c r="BG6" s="37"/>
      <c r="BH6" s="37"/>
      <c r="BI6" s="37"/>
      <c r="BJ6" s="37"/>
      <c r="BK6" s="38"/>
      <c r="BL6" s="35" t="s">
        <v>15</v>
      </c>
      <c r="BO6" s="24"/>
      <c r="BP6" s="24"/>
      <c r="BQ6" s="24"/>
      <c r="BR6" s="25"/>
      <c r="BS6" s="36" t="s">
        <v>11</v>
      </c>
      <c r="BT6" s="30"/>
      <c r="BU6" s="31"/>
      <c r="BV6" s="36" t="s">
        <v>12</v>
      </c>
      <c r="BW6" s="30"/>
      <c r="BX6" s="31"/>
      <c r="BY6" s="36" t="s">
        <v>13</v>
      </c>
      <c r="BZ6" s="30"/>
      <c r="CA6" s="31"/>
      <c r="CB6" s="37" t="s">
        <v>14</v>
      </c>
      <c r="CC6" s="37"/>
      <c r="CD6" s="37"/>
      <c r="CE6" s="37"/>
      <c r="CF6" s="37"/>
      <c r="CG6" s="38"/>
      <c r="CH6" s="35" t="s">
        <v>15</v>
      </c>
      <c r="CK6" s="24"/>
      <c r="CL6" s="24"/>
      <c r="CM6" s="24"/>
      <c r="CN6" s="25"/>
      <c r="CO6" s="36" t="s">
        <v>11</v>
      </c>
      <c r="CP6" s="30"/>
      <c r="CQ6" s="31"/>
      <c r="CR6" s="36" t="s">
        <v>12</v>
      </c>
      <c r="CS6" s="30"/>
      <c r="CT6" s="31"/>
      <c r="CU6" s="36" t="s">
        <v>13</v>
      </c>
      <c r="CV6" s="30"/>
      <c r="CW6" s="31"/>
      <c r="CX6" s="37" t="s">
        <v>14</v>
      </c>
      <c r="CY6" s="37"/>
      <c r="CZ6" s="37"/>
      <c r="DA6" s="37"/>
      <c r="DB6" s="37"/>
      <c r="DC6" s="38"/>
      <c r="DD6" s="35" t="s">
        <v>15</v>
      </c>
      <c r="DG6" s="24"/>
      <c r="DH6" s="24"/>
      <c r="DI6" s="24"/>
      <c r="DJ6" s="25"/>
      <c r="DK6" s="36" t="s">
        <v>11</v>
      </c>
      <c r="DL6" s="30"/>
      <c r="DM6" s="31"/>
      <c r="DN6" s="36" t="s">
        <v>12</v>
      </c>
      <c r="DO6" s="30"/>
      <c r="DP6" s="31"/>
      <c r="DQ6" s="36" t="s">
        <v>13</v>
      </c>
      <c r="DR6" s="30"/>
      <c r="DS6" s="31"/>
      <c r="DT6" s="37" t="s">
        <v>14</v>
      </c>
      <c r="DU6" s="37"/>
      <c r="DV6" s="37"/>
      <c r="DW6" s="37"/>
      <c r="DX6" s="37"/>
      <c r="DY6" s="38"/>
      <c r="DZ6" s="35" t="s">
        <v>15</v>
      </c>
    </row>
    <row r="7" spans="1:130" s="18" customFormat="1" ht="19.5" customHeight="1">
      <c r="A7" s="24"/>
      <c r="B7" s="24"/>
      <c r="C7" s="24"/>
      <c r="D7" s="25"/>
      <c r="E7" s="32" t="s">
        <v>16</v>
      </c>
      <c r="F7" s="27"/>
      <c r="G7" s="28"/>
      <c r="H7" s="32" t="s">
        <v>17</v>
      </c>
      <c r="I7" s="27"/>
      <c r="J7" s="28"/>
      <c r="K7" s="32" t="s">
        <v>18</v>
      </c>
      <c r="L7" s="27"/>
      <c r="M7" s="28"/>
      <c r="N7" s="39" t="s">
        <v>19</v>
      </c>
      <c r="O7" s="39"/>
      <c r="P7" s="40"/>
      <c r="Q7" s="41" t="s">
        <v>20</v>
      </c>
      <c r="R7" s="42"/>
      <c r="S7" s="43"/>
      <c r="T7" s="44"/>
      <c r="W7" s="24"/>
      <c r="X7" s="24"/>
      <c r="Y7" s="24"/>
      <c r="Z7" s="25"/>
      <c r="AA7" s="36" t="s">
        <v>16</v>
      </c>
      <c r="AB7" s="30"/>
      <c r="AC7" s="31"/>
      <c r="AD7" s="36" t="s">
        <v>17</v>
      </c>
      <c r="AE7" s="30"/>
      <c r="AF7" s="31"/>
      <c r="AG7" s="36" t="s">
        <v>18</v>
      </c>
      <c r="AH7" s="30"/>
      <c r="AI7" s="31"/>
      <c r="AJ7" s="45" t="s">
        <v>19</v>
      </c>
      <c r="AK7" s="45"/>
      <c r="AL7" s="46"/>
      <c r="AM7" s="47" t="s">
        <v>20</v>
      </c>
      <c r="AN7" s="48"/>
      <c r="AO7" s="49"/>
      <c r="AP7" s="44"/>
      <c r="AS7" s="24"/>
      <c r="AT7" s="24"/>
      <c r="AU7" s="24"/>
      <c r="AV7" s="25"/>
      <c r="AW7" s="36" t="s">
        <v>16</v>
      </c>
      <c r="AX7" s="30"/>
      <c r="AY7" s="31"/>
      <c r="AZ7" s="36" t="s">
        <v>17</v>
      </c>
      <c r="BA7" s="30"/>
      <c r="BB7" s="31"/>
      <c r="BC7" s="36" t="s">
        <v>18</v>
      </c>
      <c r="BD7" s="30"/>
      <c r="BE7" s="31"/>
      <c r="BF7" s="45" t="s">
        <v>19</v>
      </c>
      <c r="BG7" s="45"/>
      <c r="BH7" s="46"/>
      <c r="BI7" s="47" t="s">
        <v>20</v>
      </c>
      <c r="BJ7" s="48"/>
      <c r="BK7" s="49"/>
      <c r="BL7" s="44"/>
      <c r="BO7" s="24"/>
      <c r="BP7" s="24"/>
      <c r="BQ7" s="24"/>
      <c r="BR7" s="25"/>
      <c r="BS7" s="36" t="s">
        <v>16</v>
      </c>
      <c r="BT7" s="30"/>
      <c r="BU7" s="31"/>
      <c r="BV7" s="36" t="s">
        <v>17</v>
      </c>
      <c r="BW7" s="30"/>
      <c r="BX7" s="31"/>
      <c r="BY7" s="36" t="s">
        <v>18</v>
      </c>
      <c r="BZ7" s="30"/>
      <c r="CA7" s="31"/>
      <c r="CB7" s="45" t="s">
        <v>19</v>
      </c>
      <c r="CC7" s="45"/>
      <c r="CD7" s="46"/>
      <c r="CE7" s="47" t="s">
        <v>20</v>
      </c>
      <c r="CF7" s="48"/>
      <c r="CG7" s="49"/>
      <c r="CH7" s="44"/>
      <c r="CK7" s="24"/>
      <c r="CL7" s="24"/>
      <c r="CM7" s="24"/>
      <c r="CN7" s="25"/>
      <c r="CO7" s="36" t="s">
        <v>16</v>
      </c>
      <c r="CP7" s="30"/>
      <c r="CQ7" s="31"/>
      <c r="CR7" s="36" t="s">
        <v>17</v>
      </c>
      <c r="CS7" s="30"/>
      <c r="CT7" s="31"/>
      <c r="CU7" s="36" t="s">
        <v>18</v>
      </c>
      <c r="CV7" s="30"/>
      <c r="CW7" s="31"/>
      <c r="CX7" s="45" t="s">
        <v>19</v>
      </c>
      <c r="CY7" s="45"/>
      <c r="CZ7" s="46"/>
      <c r="DA7" s="47" t="s">
        <v>20</v>
      </c>
      <c r="DB7" s="48"/>
      <c r="DC7" s="49"/>
      <c r="DD7" s="44"/>
      <c r="DG7" s="24"/>
      <c r="DH7" s="24"/>
      <c r="DI7" s="24"/>
      <c r="DJ7" s="25"/>
      <c r="DK7" s="36" t="s">
        <v>16</v>
      </c>
      <c r="DL7" s="30"/>
      <c r="DM7" s="31"/>
      <c r="DN7" s="36" t="s">
        <v>17</v>
      </c>
      <c r="DO7" s="30"/>
      <c r="DP7" s="31"/>
      <c r="DQ7" s="36" t="s">
        <v>18</v>
      </c>
      <c r="DR7" s="30"/>
      <c r="DS7" s="31"/>
      <c r="DT7" s="45" t="s">
        <v>19</v>
      </c>
      <c r="DU7" s="45"/>
      <c r="DV7" s="46"/>
      <c r="DW7" s="47" t="s">
        <v>20</v>
      </c>
      <c r="DX7" s="48"/>
      <c r="DY7" s="49"/>
      <c r="DZ7" s="44"/>
    </row>
    <row r="8" spans="1:130" s="18" customFormat="1" ht="19.5" customHeight="1">
      <c r="A8" s="24"/>
      <c r="B8" s="24"/>
      <c r="C8" s="24"/>
      <c r="D8" s="25"/>
      <c r="E8" s="50"/>
      <c r="F8" s="51"/>
      <c r="G8" s="52"/>
      <c r="H8" s="50"/>
      <c r="I8" s="51"/>
      <c r="J8" s="52"/>
      <c r="K8" s="50"/>
      <c r="L8" s="51"/>
      <c r="M8" s="52"/>
      <c r="N8" s="53" t="s">
        <v>21</v>
      </c>
      <c r="O8" s="53"/>
      <c r="P8" s="54"/>
      <c r="Q8" s="55" t="s">
        <v>22</v>
      </c>
      <c r="R8" s="53"/>
      <c r="S8" s="54"/>
      <c r="T8" s="44"/>
      <c r="W8" s="24"/>
      <c r="X8" s="24"/>
      <c r="Y8" s="24"/>
      <c r="Z8" s="25"/>
      <c r="AA8" s="56"/>
      <c r="AB8" s="57"/>
      <c r="AC8" s="58"/>
      <c r="AD8" s="56"/>
      <c r="AE8" s="57"/>
      <c r="AF8" s="58"/>
      <c r="AG8" s="56"/>
      <c r="AH8" s="57"/>
      <c r="AI8" s="58"/>
      <c r="AJ8" s="59" t="s">
        <v>21</v>
      </c>
      <c r="AK8" s="59"/>
      <c r="AL8" s="60"/>
      <c r="AM8" s="61" t="s">
        <v>22</v>
      </c>
      <c r="AN8" s="59"/>
      <c r="AO8" s="60"/>
      <c r="AP8" s="44"/>
      <c r="AS8" s="24"/>
      <c r="AT8" s="24"/>
      <c r="AU8" s="24"/>
      <c r="AV8" s="25"/>
      <c r="AW8" s="56"/>
      <c r="AX8" s="57"/>
      <c r="AY8" s="58"/>
      <c r="AZ8" s="56"/>
      <c r="BA8" s="57"/>
      <c r="BB8" s="58"/>
      <c r="BC8" s="56"/>
      <c r="BD8" s="57"/>
      <c r="BE8" s="58"/>
      <c r="BF8" s="59" t="s">
        <v>21</v>
      </c>
      <c r="BG8" s="59"/>
      <c r="BH8" s="60"/>
      <c r="BI8" s="61" t="s">
        <v>22</v>
      </c>
      <c r="BJ8" s="59"/>
      <c r="BK8" s="60"/>
      <c r="BL8" s="44"/>
      <c r="BO8" s="24"/>
      <c r="BP8" s="24"/>
      <c r="BQ8" s="24"/>
      <c r="BR8" s="25"/>
      <c r="BS8" s="56"/>
      <c r="BT8" s="57"/>
      <c r="BU8" s="58"/>
      <c r="BV8" s="56"/>
      <c r="BW8" s="57"/>
      <c r="BX8" s="58"/>
      <c r="BY8" s="56"/>
      <c r="BZ8" s="57"/>
      <c r="CA8" s="58"/>
      <c r="CB8" s="59" t="s">
        <v>21</v>
      </c>
      <c r="CC8" s="59"/>
      <c r="CD8" s="60"/>
      <c r="CE8" s="61" t="s">
        <v>22</v>
      </c>
      <c r="CF8" s="59"/>
      <c r="CG8" s="60"/>
      <c r="CH8" s="44"/>
      <c r="CK8" s="24"/>
      <c r="CL8" s="24"/>
      <c r="CM8" s="24"/>
      <c r="CN8" s="25"/>
      <c r="CO8" s="56"/>
      <c r="CP8" s="57"/>
      <c r="CQ8" s="58"/>
      <c r="CR8" s="56"/>
      <c r="CS8" s="57"/>
      <c r="CT8" s="58"/>
      <c r="CU8" s="56"/>
      <c r="CV8" s="57"/>
      <c r="CW8" s="58"/>
      <c r="CX8" s="59" t="s">
        <v>21</v>
      </c>
      <c r="CY8" s="59"/>
      <c r="CZ8" s="60"/>
      <c r="DA8" s="61" t="s">
        <v>22</v>
      </c>
      <c r="DB8" s="59"/>
      <c r="DC8" s="60"/>
      <c r="DD8" s="44"/>
      <c r="DG8" s="24"/>
      <c r="DH8" s="24"/>
      <c r="DI8" s="24"/>
      <c r="DJ8" s="25"/>
      <c r="DK8" s="56"/>
      <c r="DL8" s="57"/>
      <c r="DM8" s="58"/>
      <c r="DN8" s="56"/>
      <c r="DO8" s="57"/>
      <c r="DP8" s="58"/>
      <c r="DQ8" s="56"/>
      <c r="DR8" s="57"/>
      <c r="DS8" s="58"/>
      <c r="DT8" s="59" t="s">
        <v>21</v>
      </c>
      <c r="DU8" s="59"/>
      <c r="DV8" s="60"/>
      <c r="DW8" s="61" t="s">
        <v>22</v>
      </c>
      <c r="DX8" s="59"/>
      <c r="DY8" s="60"/>
      <c r="DZ8" s="44"/>
    </row>
    <row r="9" spans="1:130" s="18" customFormat="1" ht="19.5" customHeight="1">
      <c r="A9" s="24"/>
      <c r="B9" s="24"/>
      <c r="C9" s="24"/>
      <c r="D9" s="25"/>
      <c r="E9" s="62" t="s">
        <v>11</v>
      </c>
      <c r="F9" s="62" t="s">
        <v>23</v>
      </c>
      <c r="G9" s="63" t="s">
        <v>24</v>
      </c>
      <c r="H9" s="62" t="s">
        <v>11</v>
      </c>
      <c r="I9" s="62" t="s">
        <v>23</v>
      </c>
      <c r="J9" s="63" t="s">
        <v>24</v>
      </c>
      <c r="K9" s="62" t="s">
        <v>11</v>
      </c>
      <c r="L9" s="62" t="s">
        <v>23</v>
      </c>
      <c r="M9" s="63" t="s">
        <v>24</v>
      </c>
      <c r="N9" s="64" t="s">
        <v>11</v>
      </c>
      <c r="O9" s="64" t="s">
        <v>23</v>
      </c>
      <c r="P9" s="63" t="s">
        <v>24</v>
      </c>
      <c r="Q9" s="64" t="s">
        <v>11</v>
      </c>
      <c r="R9" s="64" t="s">
        <v>23</v>
      </c>
      <c r="S9" s="63" t="s">
        <v>24</v>
      </c>
      <c r="T9" s="29"/>
      <c r="W9" s="24"/>
      <c r="X9" s="24"/>
      <c r="Y9" s="24"/>
      <c r="Z9" s="25"/>
      <c r="AA9" s="65" t="s">
        <v>11</v>
      </c>
      <c r="AB9" s="65" t="s">
        <v>23</v>
      </c>
      <c r="AC9" s="66" t="s">
        <v>24</v>
      </c>
      <c r="AD9" s="65" t="s">
        <v>11</v>
      </c>
      <c r="AE9" s="65" t="s">
        <v>23</v>
      </c>
      <c r="AF9" s="66" t="s">
        <v>24</v>
      </c>
      <c r="AG9" s="65" t="s">
        <v>11</v>
      </c>
      <c r="AH9" s="65" t="s">
        <v>23</v>
      </c>
      <c r="AI9" s="66" t="s">
        <v>24</v>
      </c>
      <c r="AJ9" s="67" t="s">
        <v>11</v>
      </c>
      <c r="AK9" s="67" t="s">
        <v>23</v>
      </c>
      <c r="AL9" s="66" t="s">
        <v>24</v>
      </c>
      <c r="AM9" s="67" t="s">
        <v>11</v>
      </c>
      <c r="AN9" s="67" t="s">
        <v>23</v>
      </c>
      <c r="AO9" s="66" t="s">
        <v>24</v>
      </c>
      <c r="AP9" s="29"/>
      <c r="AS9" s="24"/>
      <c r="AT9" s="24"/>
      <c r="AU9" s="24"/>
      <c r="AV9" s="25"/>
      <c r="AW9" s="65" t="s">
        <v>11</v>
      </c>
      <c r="AX9" s="65" t="s">
        <v>23</v>
      </c>
      <c r="AY9" s="66" t="s">
        <v>24</v>
      </c>
      <c r="AZ9" s="65" t="s">
        <v>11</v>
      </c>
      <c r="BA9" s="65" t="s">
        <v>23</v>
      </c>
      <c r="BB9" s="66" t="s">
        <v>24</v>
      </c>
      <c r="BC9" s="65" t="s">
        <v>11</v>
      </c>
      <c r="BD9" s="65" t="s">
        <v>23</v>
      </c>
      <c r="BE9" s="66" t="s">
        <v>24</v>
      </c>
      <c r="BF9" s="67" t="s">
        <v>11</v>
      </c>
      <c r="BG9" s="67" t="s">
        <v>23</v>
      </c>
      <c r="BH9" s="66" t="s">
        <v>24</v>
      </c>
      <c r="BI9" s="67" t="s">
        <v>11</v>
      </c>
      <c r="BJ9" s="67" t="s">
        <v>23</v>
      </c>
      <c r="BK9" s="66" t="s">
        <v>24</v>
      </c>
      <c r="BL9" s="29"/>
      <c r="BO9" s="24"/>
      <c r="BP9" s="24"/>
      <c r="BQ9" s="24"/>
      <c r="BR9" s="25"/>
      <c r="BS9" s="65" t="s">
        <v>11</v>
      </c>
      <c r="BT9" s="65" t="s">
        <v>23</v>
      </c>
      <c r="BU9" s="66" t="s">
        <v>24</v>
      </c>
      <c r="BV9" s="65" t="s">
        <v>11</v>
      </c>
      <c r="BW9" s="65" t="s">
        <v>23</v>
      </c>
      <c r="BX9" s="66" t="s">
        <v>24</v>
      </c>
      <c r="BY9" s="65" t="s">
        <v>11</v>
      </c>
      <c r="BZ9" s="65" t="s">
        <v>23</v>
      </c>
      <c r="CA9" s="66" t="s">
        <v>24</v>
      </c>
      <c r="CB9" s="67" t="s">
        <v>11</v>
      </c>
      <c r="CC9" s="67" t="s">
        <v>23</v>
      </c>
      <c r="CD9" s="66" t="s">
        <v>24</v>
      </c>
      <c r="CE9" s="67" t="s">
        <v>11</v>
      </c>
      <c r="CF9" s="67" t="s">
        <v>23</v>
      </c>
      <c r="CG9" s="66" t="s">
        <v>24</v>
      </c>
      <c r="CH9" s="29"/>
      <c r="CK9" s="24"/>
      <c r="CL9" s="24"/>
      <c r="CM9" s="24"/>
      <c r="CN9" s="25"/>
      <c r="CO9" s="65" t="s">
        <v>11</v>
      </c>
      <c r="CP9" s="65" t="s">
        <v>23</v>
      </c>
      <c r="CQ9" s="66" t="s">
        <v>24</v>
      </c>
      <c r="CR9" s="65" t="s">
        <v>11</v>
      </c>
      <c r="CS9" s="65" t="s">
        <v>23</v>
      </c>
      <c r="CT9" s="66" t="s">
        <v>24</v>
      </c>
      <c r="CU9" s="65" t="s">
        <v>11</v>
      </c>
      <c r="CV9" s="65" t="s">
        <v>23</v>
      </c>
      <c r="CW9" s="66" t="s">
        <v>24</v>
      </c>
      <c r="CX9" s="67" t="s">
        <v>11</v>
      </c>
      <c r="CY9" s="67" t="s">
        <v>23</v>
      </c>
      <c r="CZ9" s="66" t="s">
        <v>24</v>
      </c>
      <c r="DA9" s="67" t="s">
        <v>11</v>
      </c>
      <c r="DB9" s="67" t="s">
        <v>23</v>
      </c>
      <c r="DC9" s="66" t="s">
        <v>24</v>
      </c>
      <c r="DD9" s="29"/>
      <c r="DG9" s="24"/>
      <c r="DH9" s="24"/>
      <c r="DI9" s="24"/>
      <c r="DJ9" s="25"/>
      <c r="DK9" s="65" t="s">
        <v>11</v>
      </c>
      <c r="DL9" s="65" t="s">
        <v>23</v>
      </c>
      <c r="DM9" s="66" t="s">
        <v>24</v>
      </c>
      <c r="DN9" s="65" t="s">
        <v>11</v>
      </c>
      <c r="DO9" s="65" t="s">
        <v>23</v>
      </c>
      <c r="DP9" s="66" t="s">
        <v>24</v>
      </c>
      <c r="DQ9" s="65" t="s">
        <v>11</v>
      </c>
      <c r="DR9" s="65" t="s">
        <v>23</v>
      </c>
      <c r="DS9" s="66" t="s">
        <v>24</v>
      </c>
      <c r="DT9" s="67" t="s">
        <v>11</v>
      </c>
      <c r="DU9" s="67" t="s">
        <v>23</v>
      </c>
      <c r="DV9" s="66" t="s">
        <v>24</v>
      </c>
      <c r="DW9" s="67" t="s">
        <v>11</v>
      </c>
      <c r="DX9" s="67" t="s">
        <v>23</v>
      </c>
      <c r="DY9" s="66" t="s">
        <v>24</v>
      </c>
      <c r="DZ9" s="29"/>
    </row>
    <row r="10" spans="1:130" s="18" customFormat="1" ht="19.5" customHeight="1">
      <c r="A10" s="68"/>
      <c r="B10" s="68"/>
      <c r="C10" s="68"/>
      <c r="D10" s="69"/>
      <c r="E10" s="70" t="s">
        <v>16</v>
      </c>
      <c r="F10" s="70" t="s">
        <v>25</v>
      </c>
      <c r="G10" s="71" t="s">
        <v>26</v>
      </c>
      <c r="H10" s="70" t="s">
        <v>16</v>
      </c>
      <c r="I10" s="70" t="s">
        <v>25</v>
      </c>
      <c r="J10" s="71" t="s">
        <v>26</v>
      </c>
      <c r="K10" s="70" t="s">
        <v>16</v>
      </c>
      <c r="L10" s="70" t="s">
        <v>25</v>
      </c>
      <c r="M10" s="71" t="s">
        <v>26</v>
      </c>
      <c r="N10" s="70" t="s">
        <v>16</v>
      </c>
      <c r="O10" s="70" t="s">
        <v>25</v>
      </c>
      <c r="P10" s="71" t="s">
        <v>26</v>
      </c>
      <c r="Q10" s="70" t="s">
        <v>16</v>
      </c>
      <c r="R10" s="70" t="s">
        <v>25</v>
      </c>
      <c r="S10" s="71" t="s">
        <v>26</v>
      </c>
      <c r="T10" s="57"/>
      <c r="W10" s="68"/>
      <c r="X10" s="68"/>
      <c r="Y10" s="68"/>
      <c r="Z10" s="69"/>
      <c r="AA10" s="72" t="s">
        <v>16</v>
      </c>
      <c r="AB10" s="72" t="s">
        <v>25</v>
      </c>
      <c r="AC10" s="73" t="s">
        <v>26</v>
      </c>
      <c r="AD10" s="72" t="s">
        <v>16</v>
      </c>
      <c r="AE10" s="72" t="s">
        <v>25</v>
      </c>
      <c r="AF10" s="73" t="s">
        <v>26</v>
      </c>
      <c r="AG10" s="72" t="s">
        <v>16</v>
      </c>
      <c r="AH10" s="72" t="s">
        <v>25</v>
      </c>
      <c r="AI10" s="73" t="s">
        <v>26</v>
      </c>
      <c r="AJ10" s="72" t="s">
        <v>16</v>
      </c>
      <c r="AK10" s="72" t="s">
        <v>25</v>
      </c>
      <c r="AL10" s="73" t="s">
        <v>26</v>
      </c>
      <c r="AM10" s="72" t="s">
        <v>16</v>
      </c>
      <c r="AN10" s="72" t="s">
        <v>25</v>
      </c>
      <c r="AO10" s="73" t="s">
        <v>26</v>
      </c>
      <c r="AP10" s="57"/>
      <c r="AS10" s="68"/>
      <c r="AT10" s="68"/>
      <c r="AU10" s="68"/>
      <c r="AV10" s="69"/>
      <c r="AW10" s="72" t="s">
        <v>16</v>
      </c>
      <c r="AX10" s="72" t="s">
        <v>25</v>
      </c>
      <c r="AY10" s="73" t="s">
        <v>26</v>
      </c>
      <c r="AZ10" s="72" t="s">
        <v>16</v>
      </c>
      <c r="BA10" s="72" t="s">
        <v>25</v>
      </c>
      <c r="BB10" s="73" t="s">
        <v>26</v>
      </c>
      <c r="BC10" s="72" t="s">
        <v>16</v>
      </c>
      <c r="BD10" s="72" t="s">
        <v>25</v>
      </c>
      <c r="BE10" s="73" t="s">
        <v>26</v>
      </c>
      <c r="BF10" s="72" t="s">
        <v>16</v>
      </c>
      <c r="BG10" s="72" t="s">
        <v>25</v>
      </c>
      <c r="BH10" s="73" t="s">
        <v>26</v>
      </c>
      <c r="BI10" s="72" t="s">
        <v>16</v>
      </c>
      <c r="BJ10" s="72" t="s">
        <v>25</v>
      </c>
      <c r="BK10" s="73" t="s">
        <v>26</v>
      </c>
      <c r="BL10" s="57"/>
      <c r="BO10" s="68"/>
      <c r="BP10" s="68"/>
      <c r="BQ10" s="68"/>
      <c r="BR10" s="69"/>
      <c r="BS10" s="72" t="s">
        <v>16</v>
      </c>
      <c r="BT10" s="72" t="s">
        <v>25</v>
      </c>
      <c r="BU10" s="73" t="s">
        <v>26</v>
      </c>
      <c r="BV10" s="72" t="s">
        <v>16</v>
      </c>
      <c r="BW10" s="72" t="s">
        <v>25</v>
      </c>
      <c r="BX10" s="73" t="s">
        <v>26</v>
      </c>
      <c r="BY10" s="72" t="s">
        <v>16</v>
      </c>
      <c r="BZ10" s="72" t="s">
        <v>25</v>
      </c>
      <c r="CA10" s="73" t="s">
        <v>26</v>
      </c>
      <c r="CB10" s="72" t="s">
        <v>16</v>
      </c>
      <c r="CC10" s="72" t="s">
        <v>25</v>
      </c>
      <c r="CD10" s="73" t="s">
        <v>26</v>
      </c>
      <c r="CE10" s="72" t="s">
        <v>16</v>
      </c>
      <c r="CF10" s="72" t="s">
        <v>25</v>
      </c>
      <c r="CG10" s="73" t="s">
        <v>26</v>
      </c>
      <c r="CH10" s="57"/>
      <c r="CK10" s="68"/>
      <c r="CL10" s="68"/>
      <c r="CM10" s="68"/>
      <c r="CN10" s="69"/>
      <c r="CO10" s="72" t="s">
        <v>16</v>
      </c>
      <c r="CP10" s="72" t="s">
        <v>25</v>
      </c>
      <c r="CQ10" s="73" t="s">
        <v>26</v>
      </c>
      <c r="CR10" s="72" t="s">
        <v>16</v>
      </c>
      <c r="CS10" s="72" t="s">
        <v>25</v>
      </c>
      <c r="CT10" s="73" t="s">
        <v>26</v>
      </c>
      <c r="CU10" s="72" t="s">
        <v>16</v>
      </c>
      <c r="CV10" s="72" t="s">
        <v>25</v>
      </c>
      <c r="CW10" s="73" t="s">
        <v>26</v>
      </c>
      <c r="CX10" s="72" t="s">
        <v>16</v>
      </c>
      <c r="CY10" s="72" t="s">
        <v>25</v>
      </c>
      <c r="CZ10" s="73" t="s">
        <v>26</v>
      </c>
      <c r="DA10" s="72" t="s">
        <v>16</v>
      </c>
      <c r="DB10" s="72" t="s">
        <v>25</v>
      </c>
      <c r="DC10" s="73" t="s">
        <v>26</v>
      </c>
      <c r="DD10" s="57"/>
      <c r="DG10" s="68"/>
      <c r="DH10" s="68"/>
      <c r="DI10" s="68"/>
      <c r="DJ10" s="69"/>
      <c r="DK10" s="72" t="s">
        <v>16</v>
      </c>
      <c r="DL10" s="72" t="s">
        <v>25</v>
      </c>
      <c r="DM10" s="73" t="s">
        <v>26</v>
      </c>
      <c r="DN10" s="72" t="s">
        <v>16</v>
      </c>
      <c r="DO10" s="72" t="s">
        <v>25</v>
      </c>
      <c r="DP10" s="73" t="s">
        <v>26</v>
      </c>
      <c r="DQ10" s="72" t="s">
        <v>16</v>
      </c>
      <c r="DR10" s="72" t="s">
        <v>25</v>
      </c>
      <c r="DS10" s="73" t="s">
        <v>26</v>
      </c>
      <c r="DT10" s="72" t="s">
        <v>16</v>
      </c>
      <c r="DU10" s="72" t="s">
        <v>25</v>
      </c>
      <c r="DV10" s="73" t="s">
        <v>26</v>
      </c>
      <c r="DW10" s="72" t="s">
        <v>16</v>
      </c>
      <c r="DX10" s="72" t="s">
        <v>25</v>
      </c>
      <c r="DY10" s="73" t="s">
        <v>26</v>
      </c>
      <c r="DZ10" s="57"/>
    </row>
    <row r="11" spans="1:130" s="76" customFormat="1" ht="3" customHeight="1">
      <c r="A11" s="74"/>
      <c r="B11" s="74"/>
      <c r="C11" s="74"/>
      <c r="D11" s="75"/>
      <c r="E11" s="62"/>
      <c r="F11" s="62"/>
      <c r="G11" s="63"/>
      <c r="H11" s="62"/>
      <c r="I11" s="62"/>
      <c r="J11" s="63"/>
      <c r="K11" s="62"/>
      <c r="L11" s="62"/>
      <c r="M11" s="63"/>
      <c r="N11" s="62"/>
      <c r="O11" s="62"/>
      <c r="P11" s="62"/>
      <c r="Q11" s="62"/>
      <c r="R11" s="62"/>
      <c r="S11" s="63"/>
      <c r="T11" s="29"/>
      <c r="W11" s="74"/>
      <c r="X11" s="74"/>
      <c r="Y11" s="74"/>
      <c r="Z11" s="75"/>
      <c r="AA11" s="65"/>
      <c r="AB11" s="65"/>
      <c r="AC11" s="66"/>
      <c r="AD11" s="65"/>
      <c r="AE11" s="65"/>
      <c r="AF11" s="66"/>
      <c r="AG11" s="65"/>
      <c r="AH11" s="65"/>
      <c r="AI11" s="66"/>
      <c r="AJ11" s="65"/>
      <c r="AK11" s="65"/>
      <c r="AL11" s="65"/>
      <c r="AM11" s="65"/>
      <c r="AN11" s="65"/>
      <c r="AO11" s="66"/>
      <c r="AP11" s="29"/>
      <c r="AS11" s="74"/>
      <c r="AT11" s="74"/>
      <c r="AU11" s="74"/>
      <c r="AV11" s="75"/>
      <c r="AW11" s="65"/>
      <c r="AX11" s="65"/>
      <c r="AY11" s="66"/>
      <c r="AZ11" s="65"/>
      <c r="BA11" s="65"/>
      <c r="BB11" s="66"/>
      <c r="BC11" s="65"/>
      <c r="BD11" s="65"/>
      <c r="BE11" s="66"/>
      <c r="BF11" s="65"/>
      <c r="BG11" s="65"/>
      <c r="BH11" s="65"/>
      <c r="BI11" s="65"/>
      <c r="BJ11" s="65"/>
      <c r="BK11" s="66"/>
      <c r="BL11" s="29"/>
      <c r="BO11" s="74"/>
      <c r="BP11" s="74"/>
      <c r="BQ11" s="74"/>
      <c r="BR11" s="75"/>
      <c r="BS11" s="65"/>
      <c r="BT11" s="65"/>
      <c r="BU11" s="66"/>
      <c r="BV11" s="65"/>
      <c r="BW11" s="65"/>
      <c r="BX11" s="66"/>
      <c r="BY11" s="65"/>
      <c r="BZ11" s="65"/>
      <c r="CA11" s="66"/>
      <c r="CB11" s="65"/>
      <c r="CC11" s="65"/>
      <c r="CD11" s="65"/>
      <c r="CE11" s="65"/>
      <c r="CF11" s="65"/>
      <c r="CG11" s="66"/>
      <c r="CH11" s="29"/>
      <c r="CK11" s="74"/>
      <c r="CL11" s="74"/>
      <c r="CM11" s="74"/>
      <c r="CN11" s="75"/>
      <c r="CO11" s="65"/>
      <c r="CP11" s="65"/>
      <c r="CQ11" s="66"/>
      <c r="CR11" s="65"/>
      <c r="CS11" s="65"/>
      <c r="CT11" s="66"/>
      <c r="CU11" s="65"/>
      <c r="CV11" s="65"/>
      <c r="CW11" s="66"/>
      <c r="CX11" s="65"/>
      <c r="CY11" s="65"/>
      <c r="CZ11" s="65"/>
      <c r="DA11" s="65"/>
      <c r="DB11" s="65"/>
      <c r="DC11" s="66"/>
      <c r="DD11" s="29"/>
      <c r="DG11" s="74"/>
      <c r="DH11" s="74"/>
      <c r="DI11" s="74"/>
      <c r="DJ11" s="75"/>
      <c r="DK11" s="65"/>
      <c r="DL11" s="65"/>
      <c r="DM11" s="66"/>
      <c r="DN11" s="65"/>
      <c r="DO11" s="65"/>
      <c r="DP11" s="66"/>
      <c r="DQ11" s="65"/>
      <c r="DR11" s="65"/>
      <c r="DS11" s="66"/>
      <c r="DT11" s="65"/>
      <c r="DU11" s="65"/>
      <c r="DV11" s="65"/>
      <c r="DW11" s="65"/>
      <c r="DX11" s="65"/>
      <c r="DY11" s="66"/>
      <c r="DZ11" s="29"/>
    </row>
    <row r="12" spans="1:130" s="81" customFormat="1">
      <c r="A12" s="77" t="s">
        <v>27</v>
      </c>
      <c r="B12" s="77"/>
      <c r="C12" s="77"/>
      <c r="D12" s="78"/>
      <c r="E12" s="79">
        <f>AA12+AW12+BS12+CO12+DK12</f>
        <v>118226</v>
      </c>
      <c r="F12" s="79">
        <f t="shared" ref="F12:S22" si="0">AB12+AX12+BT12+CP12+DL12</f>
        <v>58670</v>
      </c>
      <c r="G12" s="79">
        <f>AC12+AY12+BU12+CQ12+DM12</f>
        <v>59556</v>
      </c>
      <c r="H12" s="79">
        <f t="shared" si="0"/>
        <v>19943</v>
      </c>
      <c r="I12" s="79">
        <f t="shared" si="0"/>
        <v>10235</v>
      </c>
      <c r="J12" s="79">
        <f t="shared" si="0"/>
        <v>9708</v>
      </c>
      <c r="K12" s="79">
        <f t="shared" si="0"/>
        <v>55801</v>
      </c>
      <c r="L12" s="79">
        <f t="shared" si="0"/>
        <v>28871</v>
      </c>
      <c r="M12" s="79">
        <f t="shared" si="0"/>
        <v>26930</v>
      </c>
      <c r="N12" s="79">
        <f t="shared" si="0"/>
        <v>26840</v>
      </c>
      <c r="O12" s="79">
        <f t="shared" si="0"/>
        <v>13345</v>
      </c>
      <c r="P12" s="79">
        <f t="shared" si="0"/>
        <v>13495</v>
      </c>
      <c r="Q12" s="79">
        <f t="shared" si="0"/>
        <v>15642</v>
      </c>
      <c r="R12" s="79">
        <f t="shared" si="0"/>
        <v>6219</v>
      </c>
      <c r="S12" s="79">
        <f t="shared" si="0"/>
        <v>9423</v>
      </c>
      <c r="T12" s="80" t="s">
        <v>16</v>
      </c>
      <c r="W12" s="77" t="s">
        <v>27</v>
      </c>
      <c r="X12" s="77"/>
      <c r="Y12" s="77"/>
      <c r="Z12" s="78"/>
      <c r="AA12" s="82">
        <v>27584</v>
      </c>
      <c r="AB12" s="82">
        <v>14229</v>
      </c>
      <c r="AC12" s="83">
        <v>13355</v>
      </c>
      <c r="AD12" s="82">
        <v>6545</v>
      </c>
      <c r="AE12" s="82">
        <v>3346</v>
      </c>
      <c r="AF12" s="83">
        <v>3199</v>
      </c>
      <c r="AG12" s="82">
        <v>18554</v>
      </c>
      <c r="AH12" s="82">
        <v>9587</v>
      </c>
      <c r="AI12" s="83">
        <v>8967</v>
      </c>
      <c r="AJ12" s="82">
        <v>2393</v>
      </c>
      <c r="AK12" s="82">
        <v>1280</v>
      </c>
      <c r="AL12" s="82">
        <v>1113</v>
      </c>
      <c r="AM12" s="82">
        <v>92</v>
      </c>
      <c r="AN12" s="82">
        <v>16</v>
      </c>
      <c r="AO12" s="83">
        <v>76</v>
      </c>
      <c r="AP12" s="80" t="s">
        <v>16</v>
      </c>
      <c r="AS12" s="77" t="s">
        <v>27</v>
      </c>
      <c r="AT12" s="77"/>
      <c r="AU12" s="77"/>
      <c r="AV12" s="78"/>
      <c r="AW12" s="82">
        <v>32263</v>
      </c>
      <c r="AX12" s="82">
        <v>16738</v>
      </c>
      <c r="AY12" s="83">
        <v>15525</v>
      </c>
      <c r="AZ12" s="82">
        <v>8064</v>
      </c>
      <c r="BA12" s="82">
        <v>4134</v>
      </c>
      <c r="BB12" s="83">
        <v>3930</v>
      </c>
      <c r="BC12" s="82">
        <v>21235</v>
      </c>
      <c r="BD12" s="82">
        <v>11027</v>
      </c>
      <c r="BE12" s="83">
        <v>10208</v>
      </c>
      <c r="BF12" s="82">
        <v>2964</v>
      </c>
      <c r="BG12" s="82">
        <v>1577</v>
      </c>
      <c r="BH12" s="82">
        <v>1387</v>
      </c>
      <c r="BI12" s="82"/>
      <c r="BJ12" s="82"/>
      <c r="BK12" s="83"/>
      <c r="BL12" s="80" t="s">
        <v>16</v>
      </c>
      <c r="BO12" s="77" t="s">
        <v>27</v>
      </c>
      <c r="BP12" s="77"/>
      <c r="BQ12" s="77"/>
      <c r="BR12" s="78"/>
      <c r="BS12" s="82">
        <v>23027</v>
      </c>
      <c r="BT12" s="82">
        <v>11891</v>
      </c>
      <c r="BU12" s="83">
        <v>11136</v>
      </c>
      <c r="BV12" s="82">
        <v>5334</v>
      </c>
      <c r="BW12" s="82">
        <v>2755</v>
      </c>
      <c r="BX12" s="83">
        <v>2579</v>
      </c>
      <c r="BY12" s="82">
        <v>16012</v>
      </c>
      <c r="BZ12" s="82">
        <v>8257</v>
      </c>
      <c r="CA12" s="83">
        <v>7755</v>
      </c>
      <c r="CB12" s="82">
        <v>1681</v>
      </c>
      <c r="CC12" s="82">
        <v>879</v>
      </c>
      <c r="CD12" s="82">
        <v>802</v>
      </c>
      <c r="CE12" s="82"/>
      <c r="CF12" s="82"/>
      <c r="CG12" s="83"/>
      <c r="CH12" s="80" t="s">
        <v>16</v>
      </c>
      <c r="CK12" s="77" t="s">
        <v>27</v>
      </c>
      <c r="CL12" s="77"/>
      <c r="CM12" s="77"/>
      <c r="CN12" s="78"/>
      <c r="CO12" s="82">
        <f>CX12+DA12</f>
        <v>35352</v>
      </c>
      <c r="CP12" s="82">
        <f>CY12+DB12</f>
        <v>15812</v>
      </c>
      <c r="CQ12" s="82">
        <f>CZ12+DC12</f>
        <v>19540</v>
      </c>
      <c r="CR12" s="82"/>
      <c r="CS12" s="82"/>
      <c r="CT12" s="83"/>
      <c r="CU12" s="82"/>
      <c r="CV12" s="82"/>
      <c r="CW12" s="83"/>
      <c r="CX12" s="82">
        <v>19802</v>
      </c>
      <c r="CY12" s="82">
        <v>9609</v>
      </c>
      <c r="CZ12" s="82">
        <v>10193</v>
      </c>
      <c r="DA12" s="82">
        <v>15550</v>
      </c>
      <c r="DB12" s="82">
        <v>6203</v>
      </c>
      <c r="DC12" s="83">
        <v>9347</v>
      </c>
      <c r="DD12" s="80" t="s">
        <v>16</v>
      </c>
      <c r="DG12" s="77" t="s">
        <v>27</v>
      </c>
      <c r="DH12" s="77"/>
      <c r="DI12" s="77"/>
      <c r="DJ12" s="78"/>
      <c r="DK12" s="82"/>
      <c r="DL12" s="82"/>
      <c r="DM12" s="83"/>
      <c r="DN12" s="82"/>
      <c r="DO12" s="82"/>
      <c r="DP12" s="83"/>
      <c r="DQ12" s="82"/>
      <c r="DR12" s="82"/>
      <c r="DS12" s="83"/>
      <c r="DT12" s="82"/>
      <c r="DU12" s="82"/>
      <c r="DV12" s="82"/>
      <c r="DW12" s="82"/>
      <c r="DX12" s="82"/>
      <c r="DY12" s="83"/>
      <c r="DZ12" s="80" t="s">
        <v>16</v>
      </c>
    </row>
    <row r="13" spans="1:130" ht="18.75" customHeight="1">
      <c r="A13" s="84" t="s">
        <v>28</v>
      </c>
      <c r="B13" s="29"/>
      <c r="C13" s="29"/>
      <c r="D13" s="85"/>
      <c r="E13" s="86">
        <f t="shared" ref="E13:E22" si="1">AA13+AW13+BS13+CO13+DK13</f>
        <v>26241</v>
      </c>
      <c r="F13" s="86">
        <f t="shared" si="0"/>
        <v>12566</v>
      </c>
      <c r="G13" s="86">
        <f t="shared" si="0"/>
        <v>13675</v>
      </c>
      <c r="H13" s="86">
        <f t="shared" si="0"/>
        <v>3979</v>
      </c>
      <c r="I13" s="86">
        <f t="shared" si="0"/>
        <v>1999</v>
      </c>
      <c r="J13" s="86">
        <f t="shared" si="0"/>
        <v>1980</v>
      </c>
      <c r="K13" s="86">
        <f t="shared" si="0"/>
        <v>11305</v>
      </c>
      <c r="L13" s="86">
        <f t="shared" si="0"/>
        <v>5829</v>
      </c>
      <c r="M13" s="86">
        <f t="shared" si="0"/>
        <v>5476</v>
      </c>
      <c r="N13" s="86">
        <f t="shared" si="0"/>
        <v>6851</v>
      </c>
      <c r="O13" s="86">
        <f t="shared" si="0"/>
        <v>3217</v>
      </c>
      <c r="P13" s="86">
        <f t="shared" si="0"/>
        <v>3634</v>
      </c>
      <c r="Q13" s="86">
        <f t="shared" si="0"/>
        <v>4106</v>
      </c>
      <c r="R13" s="86">
        <f t="shared" si="0"/>
        <v>1521</v>
      </c>
      <c r="S13" s="86">
        <f t="shared" si="0"/>
        <v>2585</v>
      </c>
      <c r="T13" s="87" t="s">
        <v>29</v>
      </c>
      <c r="W13" s="84" t="s">
        <v>28</v>
      </c>
      <c r="X13" s="29"/>
      <c r="Y13" s="29"/>
      <c r="Z13" s="85"/>
      <c r="AA13" s="88">
        <v>16953</v>
      </c>
      <c r="AB13" s="88">
        <v>8672</v>
      </c>
      <c r="AC13" s="89">
        <v>8281</v>
      </c>
      <c r="AD13" s="88">
        <v>3979</v>
      </c>
      <c r="AE13" s="88">
        <v>1999</v>
      </c>
      <c r="AF13" s="89">
        <v>1980</v>
      </c>
      <c r="AG13" s="88">
        <v>11305</v>
      </c>
      <c r="AH13" s="88">
        <v>5829</v>
      </c>
      <c r="AI13" s="89">
        <v>5476</v>
      </c>
      <c r="AJ13" s="88">
        <v>1577</v>
      </c>
      <c r="AK13" s="88">
        <v>828</v>
      </c>
      <c r="AL13" s="88">
        <v>749</v>
      </c>
      <c r="AM13" s="88">
        <v>92</v>
      </c>
      <c r="AN13" s="88">
        <v>16</v>
      </c>
      <c r="AO13" s="89">
        <v>76</v>
      </c>
      <c r="AP13" s="87" t="s">
        <v>29</v>
      </c>
      <c r="AS13" s="84" t="s">
        <v>28</v>
      </c>
      <c r="AT13" s="29"/>
      <c r="AU13" s="29"/>
      <c r="AV13" s="85"/>
      <c r="AW13" s="88"/>
      <c r="AX13" s="88"/>
      <c r="AY13" s="89"/>
      <c r="AZ13" s="88"/>
      <c r="BA13" s="88"/>
      <c r="BB13" s="89"/>
      <c r="BC13" s="88"/>
      <c r="BD13" s="88"/>
      <c r="BE13" s="89"/>
      <c r="BF13" s="88"/>
      <c r="BG13" s="88"/>
      <c r="BH13" s="88"/>
      <c r="BI13" s="88"/>
      <c r="BJ13" s="88"/>
      <c r="BK13" s="89"/>
      <c r="BL13" s="87" t="s">
        <v>29</v>
      </c>
      <c r="BO13" s="84" t="s">
        <v>28</v>
      </c>
      <c r="BP13" s="29"/>
      <c r="BQ13" s="29"/>
      <c r="BR13" s="85"/>
      <c r="BS13" s="88"/>
      <c r="BT13" s="88"/>
      <c r="BU13" s="89"/>
      <c r="BV13" s="88"/>
      <c r="BW13" s="88"/>
      <c r="BX13" s="89"/>
      <c r="BY13" s="88"/>
      <c r="BZ13" s="88"/>
      <c r="CA13" s="89"/>
      <c r="CB13" s="88"/>
      <c r="CC13" s="88"/>
      <c r="CD13" s="88"/>
      <c r="CE13" s="88"/>
      <c r="CF13" s="88"/>
      <c r="CG13" s="89"/>
      <c r="CH13" s="87" t="s">
        <v>29</v>
      </c>
      <c r="CK13" s="84" t="s">
        <v>28</v>
      </c>
      <c r="CL13" s="29"/>
      <c r="CM13" s="29"/>
      <c r="CN13" s="85"/>
      <c r="CO13" s="82">
        <f t="shared" ref="CO13:CQ22" si="2">CX13+DA13</f>
        <v>9288</v>
      </c>
      <c r="CP13" s="82">
        <f t="shared" si="2"/>
        <v>3894</v>
      </c>
      <c r="CQ13" s="82">
        <f t="shared" si="2"/>
        <v>5394</v>
      </c>
      <c r="CR13" s="88"/>
      <c r="CS13" s="88"/>
      <c r="CT13" s="89"/>
      <c r="CU13" s="88"/>
      <c r="CV13" s="88"/>
      <c r="CW13" s="89"/>
      <c r="CX13" s="88">
        <v>5274</v>
      </c>
      <c r="CY13" s="88">
        <v>2389</v>
      </c>
      <c r="CZ13" s="88">
        <v>2885</v>
      </c>
      <c r="DA13" s="88">
        <v>4014</v>
      </c>
      <c r="DB13" s="88">
        <v>1505</v>
      </c>
      <c r="DC13" s="89">
        <v>2509</v>
      </c>
      <c r="DD13" s="87" t="s">
        <v>29</v>
      </c>
      <c r="DG13" s="84" t="s">
        <v>28</v>
      </c>
      <c r="DH13" s="29"/>
      <c r="DI13" s="29"/>
      <c r="DJ13" s="85"/>
      <c r="DK13" s="88"/>
      <c r="DL13" s="88"/>
      <c r="DM13" s="89"/>
      <c r="DN13" s="88"/>
      <c r="DO13" s="88"/>
      <c r="DP13" s="89"/>
      <c r="DQ13" s="88"/>
      <c r="DR13" s="88"/>
      <c r="DS13" s="89"/>
      <c r="DT13" s="88"/>
      <c r="DU13" s="88"/>
      <c r="DV13" s="88"/>
      <c r="DW13" s="88"/>
      <c r="DX13" s="88"/>
      <c r="DY13" s="89"/>
      <c r="DZ13" s="87" t="s">
        <v>29</v>
      </c>
    </row>
    <row r="14" spans="1:130" ht="18.75" customHeight="1">
      <c r="A14" s="90" t="s">
        <v>30</v>
      </c>
      <c r="B14" s="29"/>
      <c r="C14" s="29"/>
      <c r="D14" s="85"/>
      <c r="E14" s="86">
        <f t="shared" si="1"/>
        <v>9162</v>
      </c>
      <c r="F14" s="86">
        <f t="shared" si="0"/>
        <v>4620</v>
      </c>
      <c r="G14" s="86">
        <f t="shared" si="0"/>
        <v>4542</v>
      </c>
      <c r="H14" s="86">
        <f t="shared" si="0"/>
        <v>1566</v>
      </c>
      <c r="I14" s="86">
        <f t="shared" si="0"/>
        <v>817</v>
      </c>
      <c r="J14" s="86">
        <f t="shared" si="0"/>
        <v>749</v>
      </c>
      <c r="K14" s="86">
        <f t="shared" si="0"/>
        <v>4472</v>
      </c>
      <c r="L14" s="86">
        <f t="shared" si="0"/>
        <v>2337</v>
      </c>
      <c r="M14" s="86">
        <f t="shared" si="0"/>
        <v>2135</v>
      </c>
      <c r="N14" s="86">
        <f t="shared" si="0"/>
        <v>1829</v>
      </c>
      <c r="O14" s="86">
        <f>AK14+BG14+CC14+CY14+DU14</f>
        <v>929</v>
      </c>
      <c r="P14" s="86">
        <f t="shared" si="0"/>
        <v>900</v>
      </c>
      <c r="Q14" s="86">
        <f t="shared" si="0"/>
        <v>1295</v>
      </c>
      <c r="R14" s="86">
        <f t="shared" si="0"/>
        <v>537</v>
      </c>
      <c r="S14" s="86">
        <f t="shared" si="0"/>
        <v>758</v>
      </c>
      <c r="T14" s="91" t="s">
        <v>31</v>
      </c>
      <c r="W14" s="90" t="s">
        <v>30</v>
      </c>
      <c r="X14" s="29"/>
      <c r="Y14" s="29"/>
      <c r="Z14" s="85"/>
      <c r="AA14" s="88"/>
      <c r="AB14" s="88"/>
      <c r="AC14" s="89"/>
      <c r="AD14" s="88"/>
      <c r="AE14" s="88"/>
      <c r="AF14" s="89"/>
      <c r="AG14" s="88"/>
      <c r="AH14" s="88"/>
      <c r="AI14" s="89"/>
      <c r="AJ14" s="88"/>
      <c r="AK14" s="88"/>
      <c r="AL14" s="88"/>
      <c r="AM14" s="88"/>
      <c r="AN14" s="88"/>
      <c r="AO14" s="89"/>
      <c r="AP14" s="91" t="s">
        <v>31</v>
      </c>
      <c r="AS14" s="90" t="s">
        <v>30</v>
      </c>
      <c r="AT14" s="29"/>
      <c r="AU14" s="29"/>
      <c r="AV14" s="85"/>
      <c r="AW14" s="88"/>
      <c r="AX14" s="88"/>
      <c r="AY14" s="89"/>
      <c r="AZ14" s="88"/>
      <c r="BA14" s="88"/>
      <c r="BB14" s="89"/>
      <c r="BC14" s="88"/>
      <c r="BD14" s="88"/>
      <c r="BE14" s="89"/>
      <c r="BF14" s="88"/>
      <c r="BG14" s="88"/>
      <c r="BH14" s="88"/>
      <c r="BI14" s="88"/>
      <c r="BJ14" s="88"/>
      <c r="BK14" s="89"/>
      <c r="BL14" s="91" t="s">
        <v>31</v>
      </c>
      <c r="BO14" s="90" t="s">
        <v>30</v>
      </c>
      <c r="BP14" s="29"/>
      <c r="BQ14" s="29"/>
      <c r="BR14" s="85"/>
      <c r="BS14" s="88">
        <v>6315</v>
      </c>
      <c r="BT14" s="88">
        <v>3293</v>
      </c>
      <c r="BU14" s="89">
        <v>3022</v>
      </c>
      <c r="BV14" s="88">
        <v>1566</v>
      </c>
      <c r="BW14" s="88">
        <v>817</v>
      </c>
      <c r="BX14" s="89">
        <v>749</v>
      </c>
      <c r="BY14" s="88">
        <v>4472</v>
      </c>
      <c r="BZ14" s="88">
        <v>2337</v>
      </c>
      <c r="CA14" s="89">
        <v>2135</v>
      </c>
      <c r="CB14" s="88">
        <v>277</v>
      </c>
      <c r="CC14" s="88">
        <v>139</v>
      </c>
      <c r="CD14" s="88">
        <v>138</v>
      </c>
      <c r="CE14" s="88"/>
      <c r="CF14" s="88"/>
      <c r="CG14" s="89"/>
      <c r="CH14" s="91" t="s">
        <v>31</v>
      </c>
      <c r="CK14" s="90" t="s">
        <v>30</v>
      </c>
      <c r="CL14" s="29"/>
      <c r="CM14" s="29"/>
      <c r="CN14" s="85"/>
      <c r="CO14" s="82">
        <f t="shared" si="2"/>
        <v>2847</v>
      </c>
      <c r="CP14" s="82">
        <f t="shared" si="2"/>
        <v>1327</v>
      </c>
      <c r="CQ14" s="82">
        <f t="shared" si="2"/>
        <v>1520</v>
      </c>
      <c r="CR14" s="88"/>
      <c r="CS14" s="88"/>
      <c r="CT14" s="89"/>
      <c r="CU14" s="88"/>
      <c r="CV14" s="88"/>
      <c r="CW14" s="89"/>
      <c r="CX14" s="88">
        <v>1552</v>
      </c>
      <c r="CY14" s="88">
        <v>790</v>
      </c>
      <c r="CZ14" s="88">
        <v>762</v>
      </c>
      <c r="DA14" s="88">
        <v>1295</v>
      </c>
      <c r="DB14" s="88">
        <v>537</v>
      </c>
      <c r="DC14" s="89">
        <v>758</v>
      </c>
      <c r="DD14" s="91" t="s">
        <v>31</v>
      </c>
      <c r="DG14" s="90" t="s">
        <v>30</v>
      </c>
      <c r="DH14" s="29"/>
      <c r="DI14" s="29"/>
      <c r="DJ14" s="85"/>
      <c r="DK14" s="88"/>
      <c r="DL14" s="88"/>
      <c r="DM14" s="89"/>
      <c r="DN14" s="88"/>
      <c r="DO14" s="88"/>
      <c r="DP14" s="89"/>
      <c r="DQ14" s="88"/>
      <c r="DR14" s="88"/>
      <c r="DS14" s="89"/>
      <c r="DT14" s="88"/>
      <c r="DU14" s="88"/>
      <c r="DV14" s="88"/>
      <c r="DW14" s="88"/>
      <c r="DX14" s="88"/>
      <c r="DY14" s="89"/>
      <c r="DZ14" s="91" t="s">
        <v>31</v>
      </c>
    </row>
    <row r="15" spans="1:130" ht="18.75" customHeight="1">
      <c r="A15" s="90" t="s">
        <v>32</v>
      </c>
      <c r="B15" s="29"/>
      <c r="C15" s="29"/>
      <c r="D15" s="85"/>
      <c r="E15" s="86">
        <f t="shared" si="1"/>
        <v>10957</v>
      </c>
      <c r="F15" s="86">
        <f t="shared" si="0"/>
        <v>5321</v>
      </c>
      <c r="G15" s="86">
        <f t="shared" si="0"/>
        <v>5636</v>
      </c>
      <c r="H15" s="86">
        <f t="shared" si="0"/>
        <v>1958</v>
      </c>
      <c r="I15" s="86">
        <f t="shared" si="0"/>
        <v>991</v>
      </c>
      <c r="J15" s="86">
        <f t="shared" si="0"/>
        <v>967</v>
      </c>
      <c r="K15" s="86">
        <f t="shared" si="0"/>
        <v>5423</v>
      </c>
      <c r="L15" s="86">
        <f t="shared" si="0"/>
        <v>2764</v>
      </c>
      <c r="M15" s="86">
        <f t="shared" si="0"/>
        <v>2659</v>
      </c>
      <c r="N15" s="86">
        <f t="shared" si="0"/>
        <v>2386</v>
      </c>
      <c r="O15" s="86">
        <f>AK15+BG15+CC15+CY15+DU15</f>
        <v>1115</v>
      </c>
      <c r="P15" s="86">
        <f t="shared" si="0"/>
        <v>1271</v>
      </c>
      <c r="Q15" s="86">
        <f t="shared" si="0"/>
        <v>1190</v>
      </c>
      <c r="R15" s="86">
        <f t="shared" si="0"/>
        <v>451</v>
      </c>
      <c r="S15" s="86">
        <f t="shared" si="0"/>
        <v>739</v>
      </c>
      <c r="T15" s="91" t="s">
        <v>33</v>
      </c>
      <c r="W15" s="90" t="s">
        <v>32</v>
      </c>
      <c r="X15" s="29"/>
      <c r="Y15" s="29"/>
      <c r="Z15" s="85"/>
      <c r="AA15" s="88"/>
      <c r="AB15" s="88"/>
      <c r="AC15" s="89"/>
      <c r="AD15" s="88"/>
      <c r="AE15" s="88"/>
      <c r="AF15" s="89"/>
      <c r="AG15" s="88"/>
      <c r="AH15" s="88"/>
      <c r="AI15" s="89"/>
      <c r="AJ15" s="88"/>
      <c r="AK15" s="88"/>
      <c r="AL15" s="88"/>
      <c r="AM15" s="88"/>
      <c r="AN15" s="88"/>
      <c r="AO15" s="89"/>
      <c r="AP15" s="91" t="s">
        <v>33</v>
      </c>
      <c r="AS15" s="90" t="s">
        <v>32</v>
      </c>
      <c r="AT15" s="29"/>
      <c r="AU15" s="29"/>
      <c r="AV15" s="85"/>
      <c r="AW15" s="88"/>
      <c r="AX15" s="88"/>
      <c r="AY15" s="89"/>
      <c r="AZ15" s="88"/>
      <c r="BA15" s="88"/>
      <c r="BB15" s="89"/>
      <c r="BC15" s="88"/>
      <c r="BD15" s="88"/>
      <c r="BE15" s="89"/>
      <c r="BF15" s="88"/>
      <c r="BG15" s="88"/>
      <c r="BH15" s="88"/>
      <c r="BI15" s="88"/>
      <c r="BJ15" s="88"/>
      <c r="BK15" s="89"/>
      <c r="BL15" s="91" t="s">
        <v>33</v>
      </c>
      <c r="BO15" s="90" t="s">
        <v>32</v>
      </c>
      <c r="BP15" s="29"/>
      <c r="BQ15" s="29"/>
      <c r="BR15" s="85"/>
      <c r="BS15" s="88">
        <v>8091</v>
      </c>
      <c r="BT15" s="88">
        <v>4134</v>
      </c>
      <c r="BU15" s="89">
        <v>3957</v>
      </c>
      <c r="BV15" s="88">
        <v>1958</v>
      </c>
      <c r="BW15" s="88">
        <v>991</v>
      </c>
      <c r="BX15" s="89">
        <v>967</v>
      </c>
      <c r="BY15" s="88">
        <v>5423</v>
      </c>
      <c r="BZ15" s="88">
        <v>2764</v>
      </c>
      <c r="CA15" s="89">
        <v>2659</v>
      </c>
      <c r="CB15" s="88">
        <v>710</v>
      </c>
      <c r="CC15" s="88">
        <v>379</v>
      </c>
      <c r="CD15" s="88">
        <v>331</v>
      </c>
      <c r="CE15" s="88"/>
      <c r="CF15" s="88"/>
      <c r="CG15" s="89"/>
      <c r="CH15" s="91" t="s">
        <v>33</v>
      </c>
      <c r="CK15" s="90" t="s">
        <v>32</v>
      </c>
      <c r="CL15" s="29"/>
      <c r="CM15" s="29"/>
      <c r="CN15" s="85"/>
      <c r="CO15" s="82">
        <f t="shared" si="2"/>
        <v>2866</v>
      </c>
      <c r="CP15" s="82">
        <f t="shared" si="2"/>
        <v>1187</v>
      </c>
      <c r="CQ15" s="82">
        <f t="shared" si="2"/>
        <v>1679</v>
      </c>
      <c r="CR15" s="88"/>
      <c r="CS15" s="88"/>
      <c r="CT15" s="89"/>
      <c r="CU15" s="88"/>
      <c r="CV15" s="88"/>
      <c r="CW15" s="89"/>
      <c r="CX15" s="88">
        <v>1676</v>
      </c>
      <c r="CY15" s="88">
        <v>736</v>
      </c>
      <c r="CZ15" s="88">
        <v>940</v>
      </c>
      <c r="DA15" s="88">
        <v>1190</v>
      </c>
      <c r="DB15" s="88">
        <v>451</v>
      </c>
      <c r="DC15" s="89">
        <v>739</v>
      </c>
      <c r="DD15" s="91" t="s">
        <v>33</v>
      </c>
      <c r="DG15" s="90" t="s">
        <v>32</v>
      </c>
      <c r="DH15" s="29"/>
      <c r="DI15" s="29"/>
      <c r="DJ15" s="85"/>
      <c r="DK15" s="88"/>
      <c r="DL15" s="88"/>
      <c r="DM15" s="89"/>
      <c r="DN15" s="88"/>
      <c r="DO15" s="88"/>
      <c r="DP15" s="89"/>
      <c r="DQ15" s="88"/>
      <c r="DR15" s="88"/>
      <c r="DS15" s="89"/>
      <c r="DT15" s="88"/>
      <c r="DU15" s="88"/>
      <c r="DV15" s="88"/>
      <c r="DW15" s="88"/>
      <c r="DX15" s="88"/>
      <c r="DY15" s="89"/>
      <c r="DZ15" s="91" t="s">
        <v>33</v>
      </c>
    </row>
    <row r="16" spans="1:130" ht="18.75" customHeight="1">
      <c r="A16" s="90" t="s">
        <v>34</v>
      </c>
      <c r="B16" s="29"/>
      <c r="C16" s="29"/>
      <c r="D16" s="85"/>
      <c r="E16" s="86">
        <f t="shared" si="1"/>
        <v>8485</v>
      </c>
      <c r="F16" s="86">
        <f t="shared" si="0"/>
        <v>4331</v>
      </c>
      <c r="G16" s="86">
        <f t="shared" si="0"/>
        <v>4154</v>
      </c>
      <c r="H16" s="86">
        <f t="shared" si="0"/>
        <v>1310</v>
      </c>
      <c r="I16" s="86">
        <f t="shared" si="0"/>
        <v>703</v>
      </c>
      <c r="J16" s="86">
        <f t="shared" si="0"/>
        <v>607</v>
      </c>
      <c r="K16" s="86">
        <f t="shared" si="0"/>
        <v>3942</v>
      </c>
      <c r="L16" s="86">
        <f t="shared" si="0"/>
        <v>2090</v>
      </c>
      <c r="M16" s="86">
        <f t="shared" si="0"/>
        <v>1852</v>
      </c>
      <c r="N16" s="86">
        <f t="shared" si="0"/>
        <v>2105</v>
      </c>
      <c r="O16" s="86">
        <f t="shared" si="0"/>
        <v>1100</v>
      </c>
      <c r="P16" s="86">
        <f t="shared" si="0"/>
        <v>1005</v>
      </c>
      <c r="Q16" s="86">
        <f t="shared" si="0"/>
        <v>1128</v>
      </c>
      <c r="R16" s="86">
        <f t="shared" si="0"/>
        <v>438</v>
      </c>
      <c r="S16" s="86">
        <f t="shared" si="0"/>
        <v>690</v>
      </c>
      <c r="T16" s="91" t="s">
        <v>35</v>
      </c>
      <c r="W16" s="90" t="s">
        <v>34</v>
      </c>
      <c r="X16" s="29"/>
      <c r="Y16" s="29"/>
      <c r="Z16" s="85"/>
      <c r="AA16" s="88">
        <v>5780</v>
      </c>
      <c r="AB16" s="88">
        <v>3089</v>
      </c>
      <c r="AC16" s="89">
        <v>2691</v>
      </c>
      <c r="AD16" s="88">
        <v>1310</v>
      </c>
      <c r="AE16" s="88">
        <v>703</v>
      </c>
      <c r="AF16" s="89">
        <v>607</v>
      </c>
      <c r="AG16" s="88">
        <v>3942</v>
      </c>
      <c r="AH16" s="88">
        <v>2090</v>
      </c>
      <c r="AI16" s="89">
        <v>1852</v>
      </c>
      <c r="AJ16" s="88">
        <v>528</v>
      </c>
      <c r="AK16" s="88">
        <v>296</v>
      </c>
      <c r="AL16" s="88">
        <v>232</v>
      </c>
      <c r="AM16" s="88"/>
      <c r="AN16" s="88"/>
      <c r="AO16" s="89"/>
      <c r="AP16" s="91" t="s">
        <v>35</v>
      </c>
      <c r="AS16" s="90" t="s">
        <v>34</v>
      </c>
      <c r="AT16" s="29"/>
      <c r="AU16" s="29"/>
      <c r="AV16" s="85"/>
      <c r="AW16" s="88"/>
      <c r="AX16" s="88"/>
      <c r="AY16" s="89"/>
      <c r="AZ16" s="88"/>
      <c r="BA16" s="88"/>
      <c r="BB16" s="89"/>
      <c r="BC16" s="88"/>
      <c r="BD16" s="88"/>
      <c r="BE16" s="89"/>
      <c r="BF16" s="88"/>
      <c r="BG16" s="88"/>
      <c r="BH16" s="88"/>
      <c r="BI16" s="88"/>
      <c r="BJ16" s="88"/>
      <c r="BK16" s="89"/>
      <c r="BL16" s="91" t="s">
        <v>35</v>
      </c>
      <c r="BO16" s="90" t="s">
        <v>34</v>
      </c>
      <c r="BP16" s="29"/>
      <c r="BQ16" s="29"/>
      <c r="BR16" s="85"/>
      <c r="BS16" s="88"/>
      <c r="BT16" s="88"/>
      <c r="BU16" s="89"/>
      <c r="BV16" s="88"/>
      <c r="BW16" s="88"/>
      <c r="BX16" s="89"/>
      <c r="BY16" s="88"/>
      <c r="BZ16" s="88"/>
      <c r="CA16" s="89"/>
      <c r="CB16" s="88"/>
      <c r="CC16" s="88"/>
      <c r="CD16" s="88"/>
      <c r="CE16" s="88"/>
      <c r="CF16" s="88"/>
      <c r="CG16" s="89"/>
      <c r="CH16" s="91" t="s">
        <v>35</v>
      </c>
      <c r="CK16" s="90" t="s">
        <v>34</v>
      </c>
      <c r="CL16" s="29"/>
      <c r="CM16" s="29"/>
      <c r="CN16" s="85"/>
      <c r="CO16" s="82">
        <f t="shared" si="2"/>
        <v>2705</v>
      </c>
      <c r="CP16" s="82">
        <f t="shared" si="2"/>
        <v>1242</v>
      </c>
      <c r="CQ16" s="82">
        <f t="shared" si="2"/>
        <v>1463</v>
      </c>
      <c r="CR16" s="88"/>
      <c r="CS16" s="88"/>
      <c r="CT16" s="89"/>
      <c r="CU16" s="88"/>
      <c r="CV16" s="88"/>
      <c r="CW16" s="89"/>
      <c r="CX16" s="88">
        <v>1577</v>
      </c>
      <c r="CY16" s="88">
        <v>804</v>
      </c>
      <c r="CZ16" s="88">
        <v>773</v>
      </c>
      <c r="DA16" s="88">
        <v>1128</v>
      </c>
      <c r="DB16" s="88">
        <v>438</v>
      </c>
      <c r="DC16" s="89">
        <v>690</v>
      </c>
      <c r="DD16" s="91" t="s">
        <v>35</v>
      </c>
      <c r="DG16" s="90" t="s">
        <v>34</v>
      </c>
      <c r="DH16" s="29"/>
      <c r="DI16" s="29"/>
      <c r="DJ16" s="85"/>
      <c r="DK16" s="88"/>
      <c r="DL16" s="88"/>
      <c r="DM16" s="89"/>
      <c r="DN16" s="88"/>
      <c r="DO16" s="88"/>
      <c r="DP16" s="89"/>
      <c r="DQ16" s="88"/>
      <c r="DR16" s="88"/>
      <c r="DS16" s="89"/>
      <c r="DT16" s="88"/>
      <c r="DU16" s="88"/>
      <c r="DV16" s="88"/>
      <c r="DW16" s="88"/>
      <c r="DX16" s="88"/>
      <c r="DY16" s="89"/>
      <c r="DZ16" s="91" t="s">
        <v>35</v>
      </c>
    </row>
    <row r="17" spans="1:130" ht="18.75" customHeight="1">
      <c r="A17" s="90" t="s">
        <v>36</v>
      </c>
      <c r="B17" s="29"/>
      <c r="C17" s="29"/>
      <c r="D17" s="85"/>
      <c r="E17" s="86">
        <f t="shared" si="1"/>
        <v>6527</v>
      </c>
      <c r="F17" s="86">
        <f t="shared" si="0"/>
        <v>3324</v>
      </c>
      <c r="G17" s="86">
        <f t="shared" si="0"/>
        <v>3203</v>
      </c>
      <c r="H17" s="86">
        <f t="shared" si="0"/>
        <v>1256</v>
      </c>
      <c r="I17" s="86">
        <f t="shared" si="0"/>
        <v>644</v>
      </c>
      <c r="J17" s="86">
        <f t="shared" si="0"/>
        <v>612</v>
      </c>
      <c r="K17" s="86">
        <f t="shared" si="0"/>
        <v>3307</v>
      </c>
      <c r="L17" s="86">
        <f t="shared" si="0"/>
        <v>1668</v>
      </c>
      <c r="M17" s="86">
        <f t="shared" si="0"/>
        <v>1639</v>
      </c>
      <c r="N17" s="86">
        <f t="shared" si="0"/>
        <v>1338</v>
      </c>
      <c r="O17" s="86">
        <f t="shared" si="0"/>
        <v>723</v>
      </c>
      <c r="P17" s="86">
        <f t="shared" si="0"/>
        <v>615</v>
      </c>
      <c r="Q17" s="86">
        <f t="shared" si="0"/>
        <v>626</v>
      </c>
      <c r="R17" s="86">
        <f t="shared" si="0"/>
        <v>289</v>
      </c>
      <c r="S17" s="86">
        <f t="shared" si="0"/>
        <v>337</v>
      </c>
      <c r="T17" s="91" t="s">
        <v>37</v>
      </c>
      <c r="W17" s="90" t="s">
        <v>36</v>
      </c>
      <c r="X17" s="29"/>
      <c r="Y17" s="29"/>
      <c r="Z17" s="85"/>
      <c r="AA17" s="88">
        <v>4851</v>
      </c>
      <c r="AB17" s="88">
        <v>2468</v>
      </c>
      <c r="AC17" s="89">
        <v>2383</v>
      </c>
      <c r="AD17" s="88">
        <v>1256</v>
      </c>
      <c r="AE17" s="88">
        <v>644</v>
      </c>
      <c r="AF17" s="89">
        <v>612</v>
      </c>
      <c r="AG17" s="88">
        <v>3307</v>
      </c>
      <c r="AH17" s="88">
        <v>1668</v>
      </c>
      <c r="AI17" s="89">
        <v>1639</v>
      </c>
      <c r="AJ17" s="88">
        <v>288</v>
      </c>
      <c r="AK17" s="88">
        <v>156</v>
      </c>
      <c r="AL17" s="88">
        <v>132</v>
      </c>
      <c r="AM17" s="88"/>
      <c r="AN17" s="88"/>
      <c r="AO17" s="89"/>
      <c r="AP17" s="91" t="s">
        <v>37</v>
      </c>
      <c r="AS17" s="90" t="s">
        <v>36</v>
      </c>
      <c r="AT17" s="29"/>
      <c r="AU17" s="29"/>
      <c r="AV17" s="85"/>
      <c r="AW17" s="88"/>
      <c r="AX17" s="88"/>
      <c r="AY17" s="89"/>
      <c r="AZ17" s="88"/>
      <c r="BA17" s="88"/>
      <c r="BB17" s="89"/>
      <c r="BC17" s="88"/>
      <c r="BD17" s="88"/>
      <c r="BE17" s="89"/>
      <c r="BF17" s="88"/>
      <c r="BG17" s="88"/>
      <c r="BH17" s="88"/>
      <c r="BI17" s="88"/>
      <c r="BJ17" s="88"/>
      <c r="BK17" s="89"/>
      <c r="BL17" s="91" t="s">
        <v>37</v>
      </c>
      <c r="BO17" s="90" t="s">
        <v>36</v>
      </c>
      <c r="BP17" s="29"/>
      <c r="BQ17" s="29"/>
      <c r="BR17" s="85"/>
      <c r="BS17" s="88"/>
      <c r="BT17" s="88"/>
      <c r="BU17" s="89"/>
      <c r="BV17" s="88"/>
      <c r="BW17" s="88"/>
      <c r="BX17" s="89"/>
      <c r="BY17" s="88"/>
      <c r="BZ17" s="88"/>
      <c r="CA17" s="89"/>
      <c r="CB17" s="88"/>
      <c r="CC17" s="88"/>
      <c r="CD17" s="88"/>
      <c r="CE17" s="88"/>
      <c r="CF17" s="88"/>
      <c r="CG17" s="89"/>
      <c r="CH17" s="91" t="s">
        <v>37</v>
      </c>
      <c r="CK17" s="90" t="s">
        <v>36</v>
      </c>
      <c r="CL17" s="29"/>
      <c r="CM17" s="29"/>
      <c r="CN17" s="85"/>
      <c r="CO17" s="82">
        <f t="shared" si="2"/>
        <v>1676</v>
      </c>
      <c r="CP17" s="82">
        <f t="shared" si="2"/>
        <v>856</v>
      </c>
      <c r="CQ17" s="82">
        <f t="shared" si="2"/>
        <v>820</v>
      </c>
      <c r="CR17" s="88"/>
      <c r="CS17" s="88"/>
      <c r="CT17" s="89"/>
      <c r="CU17" s="88"/>
      <c r="CV17" s="88"/>
      <c r="CW17" s="89"/>
      <c r="CX17" s="88">
        <v>1050</v>
      </c>
      <c r="CY17" s="88">
        <v>567</v>
      </c>
      <c r="CZ17" s="88">
        <v>483</v>
      </c>
      <c r="DA17" s="88">
        <v>626</v>
      </c>
      <c r="DB17" s="88">
        <v>289</v>
      </c>
      <c r="DC17" s="89">
        <v>337</v>
      </c>
      <c r="DD17" s="91" t="s">
        <v>37</v>
      </c>
      <c r="DG17" s="90" t="s">
        <v>36</v>
      </c>
      <c r="DH17" s="29"/>
      <c r="DI17" s="29"/>
      <c r="DJ17" s="85"/>
      <c r="DK17" s="88"/>
      <c r="DL17" s="88"/>
      <c r="DM17" s="89"/>
      <c r="DN17" s="88"/>
      <c r="DO17" s="88"/>
      <c r="DP17" s="89"/>
      <c r="DQ17" s="88"/>
      <c r="DR17" s="88"/>
      <c r="DS17" s="89"/>
      <c r="DT17" s="88"/>
      <c r="DU17" s="88"/>
      <c r="DV17" s="88"/>
      <c r="DW17" s="88"/>
      <c r="DX17" s="88"/>
      <c r="DY17" s="89"/>
      <c r="DZ17" s="91" t="s">
        <v>37</v>
      </c>
    </row>
    <row r="18" spans="1:130" ht="18.75" customHeight="1">
      <c r="A18" s="90" t="s">
        <v>38</v>
      </c>
      <c r="B18" s="29"/>
      <c r="C18" s="29"/>
      <c r="D18" s="85"/>
      <c r="E18" s="86">
        <f t="shared" si="1"/>
        <v>7859</v>
      </c>
      <c r="F18" s="86">
        <f t="shared" si="0"/>
        <v>3935</v>
      </c>
      <c r="G18" s="86">
        <f t="shared" si="0"/>
        <v>3924</v>
      </c>
      <c r="H18" s="86">
        <f t="shared" si="0"/>
        <v>1229</v>
      </c>
      <c r="I18" s="86">
        <f t="shared" si="0"/>
        <v>644</v>
      </c>
      <c r="J18" s="86">
        <f t="shared" si="0"/>
        <v>585</v>
      </c>
      <c r="K18" s="86">
        <f t="shared" si="0"/>
        <v>3617</v>
      </c>
      <c r="L18" s="86">
        <f t="shared" si="0"/>
        <v>1859</v>
      </c>
      <c r="M18" s="86">
        <f t="shared" si="0"/>
        <v>1758</v>
      </c>
      <c r="N18" s="86">
        <f t="shared" si="0"/>
        <v>1824</v>
      </c>
      <c r="O18" s="86">
        <f t="shared" si="0"/>
        <v>951</v>
      </c>
      <c r="P18" s="86">
        <f t="shared" si="0"/>
        <v>873</v>
      </c>
      <c r="Q18" s="86">
        <f t="shared" si="0"/>
        <v>1189</v>
      </c>
      <c r="R18" s="86">
        <f t="shared" si="0"/>
        <v>481</v>
      </c>
      <c r="S18" s="86">
        <f t="shared" si="0"/>
        <v>708</v>
      </c>
      <c r="T18" s="91" t="s">
        <v>39</v>
      </c>
      <c r="W18" s="90" t="s">
        <v>38</v>
      </c>
      <c r="X18" s="29"/>
      <c r="Y18" s="29"/>
      <c r="Z18" s="85"/>
      <c r="AA18" s="88"/>
      <c r="AB18" s="88"/>
      <c r="AC18" s="89"/>
      <c r="AD18" s="88"/>
      <c r="AE18" s="88"/>
      <c r="AF18" s="89"/>
      <c r="AG18" s="88"/>
      <c r="AH18" s="88"/>
      <c r="AI18" s="89"/>
      <c r="AJ18" s="88"/>
      <c r="AK18" s="88"/>
      <c r="AL18" s="88"/>
      <c r="AM18" s="88"/>
      <c r="AN18" s="88"/>
      <c r="AO18" s="89"/>
      <c r="AP18" s="91" t="s">
        <v>39</v>
      </c>
      <c r="AS18" s="90" t="s">
        <v>38</v>
      </c>
      <c r="AT18" s="29"/>
      <c r="AU18" s="29"/>
      <c r="AV18" s="85"/>
      <c r="AW18" s="88">
        <v>5320</v>
      </c>
      <c r="AX18" s="88">
        <v>2780</v>
      </c>
      <c r="AY18" s="89">
        <v>2540</v>
      </c>
      <c r="AZ18" s="88">
        <v>1229</v>
      </c>
      <c r="BA18" s="88">
        <v>644</v>
      </c>
      <c r="BB18" s="89">
        <v>585</v>
      </c>
      <c r="BC18" s="88">
        <v>3617</v>
      </c>
      <c r="BD18" s="88">
        <v>1859</v>
      </c>
      <c r="BE18" s="89">
        <v>1758</v>
      </c>
      <c r="BF18" s="88">
        <v>474</v>
      </c>
      <c r="BG18" s="88">
        <v>277</v>
      </c>
      <c r="BH18" s="88">
        <v>197</v>
      </c>
      <c r="BI18" s="88"/>
      <c r="BJ18" s="88"/>
      <c r="BK18" s="89"/>
      <c r="BL18" s="91" t="s">
        <v>39</v>
      </c>
      <c r="BO18" s="90" t="s">
        <v>38</v>
      </c>
      <c r="BP18" s="29"/>
      <c r="BQ18" s="29"/>
      <c r="BR18" s="85"/>
      <c r="BS18" s="88"/>
      <c r="BT18" s="88"/>
      <c r="BU18" s="89"/>
      <c r="BV18" s="88"/>
      <c r="BW18" s="88"/>
      <c r="BX18" s="89"/>
      <c r="BY18" s="88"/>
      <c r="BZ18" s="88"/>
      <c r="CA18" s="89"/>
      <c r="CB18" s="88"/>
      <c r="CC18" s="88"/>
      <c r="CD18" s="88"/>
      <c r="CE18" s="88"/>
      <c r="CF18" s="88"/>
      <c r="CG18" s="89"/>
      <c r="CH18" s="91" t="s">
        <v>39</v>
      </c>
      <c r="CK18" s="90" t="s">
        <v>38</v>
      </c>
      <c r="CL18" s="29"/>
      <c r="CM18" s="29"/>
      <c r="CN18" s="85"/>
      <c r="CO18" s="82">
        <f t="shared" si="2"/>
        <v>2539</v>
      </c>
      <c r="CP18" s="82">
        <f t="shared" si="2"/>
        <v>1155</v>
      </c>
      <c r="CQ18" s="82">
        <f t="shared" si="2"/>
        <v>1384</v>
      </c>
      <c r="CR18" s="88"/>
      <c r="CS18" s="88"/>
      <c r="CT18" s="89"/>
      <c r="CU18" s="88"/>
      <c r="CV18" s="88"/>
      <c r="CW18" s="89"/>
      <c r="CX18" s="88">
        <v>1350</v>
      </c>
      <c r="CY18" s="88">
        <v>674</v>
      </c>
      <c r="CZ18" s="88">
        <v>676</v>
      </c>
      <c r="DA18" s="88">
        <v>1189</v>
      </c>
      <c r="DB18" s="88">
        <v>481</v>
      </c>
      <c r="DC18" s="89">
        <v>708</v>
      </c>
      <c r="DD18" s="91" t="s">
        <v>39</v>
      </c>
      <c r="DG18" s="90" t="s">
        <v>38</v>
      </c>
      <c r="DH18" s="29"/>
      <c r="DI18" s="29"/>
      <c r="DJ18" s="85"/>
      <c r="DK18" s="88"/>
      <c r="DL18" s="88"/>
      <c r="DM18" s="89"/>
      <c r="DN18" s="88"/>
      <c r="DO18" s="88"/>
      <c r="DP18" s="89"/>
      <c r="DQ18" s="88"/>
      <c r="DR18" s="88"/>
      <c r="DS18" s="89"/>
      <c r="DT18" s="88"/>
      <c r="DU18" s="88"/>
      <c r="DV18" s="88"/>
      <c r="DW18" s="88"/>
      <c r="DX18" s="88"/>
      <c r="DY18" s="89"/>
      <c r="DZ18" s="91" t="s">
        <v>39</v>
      </c>
    </row>
    <row r="19" spans="1:130" ht="18.75" customHeight="1">
      <c r="A19" s="90" t="s">
        <v>40</v>
      </c>
      <c r="B19" s="29"/>
      <c r="C19" s="29"/>
      <c r="D19" s="85"/>
      <c r="E19" s="86">
        <f t="shared" si="1"/>
        <v>16192</v>
      </c>
      <c r="F19" s="86">
        <f t="shared" si="0"/>
        <v>8252</v>
      </c>
      <c r="G19" s="86">
        <f t="shared" si="0"/>
        <v>7940</v>
      </c>
      <c r="H19" s="86">
        <f t="shared" si="0"/>
        <v>3012</v>
      </c>
      <c r="I19" s="86">
        <f t="shared" si="0"/>
        <v>1528</v>
      </c>
      <c r="J19" s="86">
        <f t="shared" si="0"/>
        <v>1484</v>
      </c>
      <c r="K19" s="86">
        <f t="shared" si="0"/>
        <v>8013</v>
      </c>
      <c r="L19" s="86">
        <f t="shared" si="0"/>
        <v>4161</v>
      </c>
      <c r="M19" s="86">
        <f t="shared" si="0"/>
        <v>3852</v>
      </c>
      <c r="N19" s="86">
        <f t="shared" si="0"/>
        <v>3482</v>
      </c>
      <c r="O19" s="86">
        <f t="shared" si="0"/>
        <v>1800</v>
      </c>
      <c r="P19" s="86">
        <f t="shared" si="0"/>
        <v>1682</v>
      </c>
      <c r="Q19" s="86">
        <f t="shared" si="0"/>
        <v>1685</v>
      </c>
      <c r="R19" s="86">
        <f t="shared" si="0"/>
        <v>763</v>
      </c>
      <c r="S19" s="86">
        <f t="shared" si="0"/>
        <v>922</v>
      </c>
      <c r="T19" s="91" t="s">
        <v>41</v>
      </c>
      <c r="W19" s="90" t="s">
        <v>40</v>
      </c>
      <c r="X19" s="29"/>
      <c r="Y19" s="29"/>
      <c r="Z19" s="85"/>
      <c r="AA19" s="88"/>
      <c r="AB19" s="88"/>
      <c r="AC19" s="89"/>
      <c r="AD19" s="88"/>
      <c r="AE19" s="88"/>
      <c r="AF19" s="89"/>
      <c r="AG19" s="88"/>
      <c r="AH19" s="88"/>
      <c r="AI19" s="89"/>
      <c r="AJ19" s="88"/>
      <c r="AK19" s="88"/>
      <c r="AL19" s="88"/>
      <c r="AM19" s="88"/>
      <c r="AN19" s="88"/>
      <c r="AO19" s="89"/>
      <c r="AP19" s="91" t="s">
        <v>41</v>
      </c>
      <c r="AS19" s="90" t="s">
        <v>40</v>
      </c>
      <c r="AT19" s="29"/>
      <c r="AU19" s="29"/>
      <c r="AV19" s="85"/>
      <c r="AW19" s="88">
        <v>12392</v>
      </c>
      <c r="AX19" s="88">
        <v>6414</v>
      </c>
      <c r="AY19" s="89">
        <v>5978</v>
      </c>
      <c r="AZ19" s="88">
        <v>3012</v>
      </c>
      <c r="BA19" s="88">
        <v>1528</v>
      </c>
      <c r="BB19" s="89">
        <v>1484</v>
      </c>
      <c r="BC19" s="88">
        <v>8013</v>
      </c>
      <c r="BD19" s="88">
        <v>4161</v>
      </c>
      <c r="BE19" s="89">
        <v>3852</v>
      </c>
      <c r="BF19" s="88">
        <v>1367</v>
      </c>
      <c r="BG19" s="88">
        <v>725</v>
      </c>
      <c r="BH19" s="88">
        <v>642</v>
      </c>
      <c r="BI19" s="88"/>
      <c r="BJ19" s="88"/>
      <c r="BK19" s="89"/>
      <c r="BL19" s="91" t="s">
        <v>41</v>
      </c>
      <c r="BO19" s="90" t="s">
        <v>40</v>
      </c>
      <c r="BP19" s="29"/>
      <c r="BQ19" s="29"/>
      <c r="BR19" s="85"/>
      <c r="BS19" s="88"/>
      <c r="BT19" s="88"/>
      <c r="BU19" s="89"/>
      <c r="BV19" s="88"/>
      <c r="BW19" s="88"/>
      <c r="BX19" s="89"/>
      <c r="BY19" s="88"/>
      <c r="BZ19" s="88"/>
      <c r="CA19" s="89"/>
      <c r="CB19" s="88"/>
      <c r="CC19" s="88"/>
      <c r="CD19" s="88"/>
      <c r="CE19" s="88"/>
      <c r="CF19" s="88"/>
      <c r="CG19" s="89"/>
      <c r="CH19" s="91" t="s">
        <v>41</v>
      </c>
      <c r="CK19" s="90" t="s">
        <v>40</v>
      </c>
      <c r="CL19" s="29"/>
      <c r="CM19" s="29"/>
      <c r="CN19" s="85"/>
      <c r="CO19" s="82">
        <f t="shared" si="2"/>
        <v>3800</v>
      </c>
      <c r="CP19" s="82">
        <f t="shared" si="2"/>
        <v>1838</v>
      </c>
      <c r="CQ19" s="82">
        <f t="shared" si="2"/>
        <v>1962</v>
      </c>
      <c r="CR19" s="88"/>
      <c r="CS19" s="88"/>
      <c r="CT19" s="89"/>
      <c r="CU19" s="88"/>
      <c r="CV19" s="88"/>
      <c r="CW19" s="89"/>
      <c r="CX19" s="88">
        <v>2115</v>
      </c>
      <c r="CY19" s="88">
        <v>1075</v>
      </c>
      <c r="CZ19" s="88">
        <v>1040</v>
      </c>
      <c r="DA19" s="88">
        <v>1685</v>
      </c>
      <c r="DB19" s="88">
        <v>763</v>
      </c>
      <c r="DC19" s="89">
        <v>922</v>
      </c>
      <c r="DD19" s="91" t="s">
        <v>41</v>
      </c>
      <c r="DG19" s="90" t="s">
        <v>40</v>
      </c>
      <c r="DH19" s="29"/>
      <c r="DI19" s="29"/>
      <c r="DJ19" s="85"/>
      <c r="DK19" s="88"/>
      <c r="DL19" s="88"/>
      <c r="DM19" s="89"/>
      <c r="DN19" s="88"/>
      <c r="DO19" s="88"/>
      <c r="DP19" s="89"/>
      <c r="DQ19" s="88"/>
      <c r="DR19" s="88"/>
      <c r="DS19" s="89"/>
      <c r="DT19" s="88"/>
      <c r="DU19" s="88"/>
      <c r="DV19" s="88"/>
      <c r="DW19" s="88"/>
      <c r="DX19" s="88"/>
      <c r="DY19" s="89"/>
      <c r="DZ19" s="91" t="s">
        <v>41</v>
      </c>
    </row>
    <row r="20" spans="1:130" ht="18.75" customHeight="1">
      <c r="A20" s="90" t="s">
        <v>42</v>
      </c>
      <c r="B20" s="29"/>
      <c r="C20" s="29"/>
      <c r="D20" s="85"/>
      <c r="E20" s="86">
        <f t="shared" si="1"/>
        <v>7995</v>
      </c>
      <c r="F20" s="86">
        <f t="shared" si="0"/>
        <v>3959</v>
      </c>
      <c r="G20" s="86">
        <f t="shared" si="0"/>
        <v>4036</v>
      </c>
      <c r="H20" s="86">
        <f t="shared" si="0"/>
        <v>1089</v>
      </c>
      <c r="I20" s="86">
        <f t="shared" si="0"/>
        <v>556</v>
      </c>
      <c r="J20" s="86">
        <f t="shared" si="0"/>
        <v>533</v>
      </c>
      <c r="K20" s="86">
        <f t="shared" si="0"/>
        <v>3519</v>
      </c>
      <c r="L20" s="86">
        <f t="shared" si="0"/>
        <v>1810</v>
      </c>
      <c r="M20" s="86">
        <f>AI20+BE20+CA20+CW20+DS20</f>
        <v>1709</v>
      </c>
      <c r="N20" s="86">
        <f t="shared" si="0"/>
        <v>1959</v>
      </c>
      <c r="O20" s="86">
        <f t="shared" si="0"/>
        <v>1001</v>
      </c>
      <c r="P20" s="86">
        <f t="shared" si="0"/>
        <v>958</v>
      </c>
      <c r="Q20" s="86">
        <f t="shared" si="0"/>
        <v>1428</v>
      </c>
      <c r="R20" s="86">
        <f t="shared" si="0"/>
        <v>592</v>
      </c>
      <c r="S20" s="86">
        <f t="shared" si="0"/>
        <v>836</v>
      </c>
      <c r="T20" s="87" t="s">
        <v>43</v>
      </c>
      <c r="W20" s="90" t="s">
        <v>42</v>
      </c>
      <c r="X20" s="29"/>
      <c r="Y20" s="29"/>
      <c r="Z20" s="85"/>
      <c r="AA20" s="88"/>
      <c r="AB20" s="88"/>
      <c r="AC20" s="89"/>
      <c r="AD20" s="88"/>
      <c r="AE20" s="88"/>
      <c r="AF20" s="89"/>
      <c r="AG20" s="88"/>
      <c r="AH20" s="88"/>
      <c r="AI20" s="89"/>
      <c r="AJ20" s="88"/>
      <c r="AK20" s="88"/>
      <c r="AL20" s="88"/>
      <c r="AM20" s="88"/>
      <c r="AN20" s="88"/>
      <c r="AO20" s="89"/>
      <c r="AP20" s="87" t="s">
        <v>43</v>
      </c>
      <c r="AS20" s="90" t="s">
        <v>42</v>
      </c>
      <c r="AT20" s="29"/>
      <c r="AU20" s="29"/>
      <c r="AV20" s="85"/>
      <c r="AW20" s="88"/>
      <c r="AX20" s="88"/>
      <c r="AY20" s="89"/>
      <c r="AZ20" s="88"/>
      <c r="BA20" s="88"/>
      <c r="BB20" s="89"/>
      <c r="BC20" s="88"/>
      <c r="BD20" s="88"/>
      <c r="BE20" s="89"/>
      <c r="BF20" s="88"/>
      <c r="BG20" s="88"/>
      <c r="BH20" s="88"/>
      <c r="BI20" s="88"/>
      <c r="BJ20" s="88"/>
      <c r="BK20" s="89"/>
      <c r="BL20" s="87" t="s">
        <v>43</v>
      </c>
      <c r="BO20" s="90" t="s">
        <v>42</v>
      </c>
      <c r="BP20" s="29"/>
      <c r="BQ20" s="29"/>
      <c r="BR20" s="85"/>
      <c r="BS20" s="88">
        <v>4947</v>
      </c>
      <c r="BT20" s="88">
        <v>2541</v>
      </c>
      <c r="BU20" s="89">
        <v>2406</v>
      </c>
      <c r="BV20" s="88">
        <v>1089</v>
      </c>
      <c r="BW20" s="88">
        <v>556</v>
      </c>
      <c r="BX20" s="89">
        <v>533</v>
      </c>
      <c r="BY20" s="88">
        <v>3519</v>
      </c>
      <c r="BZ20" s="88">
        <v>1810</v>
      </c>
      <c r="CA20" s="89">
        <v>1709</v>
      </c>
      <c r="CB20" s="88">
        <v>339</v>
      </c>
      <c r="CC20" s="88">
        <v>175</v>
      </c>
      <c r="CD20" s="88">
        <v>164</v>
      </c>
      <c r="CE20" s="88"/>
      <c r="CF20" s="88"/>
      <c r="CG20" s="89"/>
      <c r="CH20" s="87" t="s">
        <v>43</v>
      </c>
      <c r="CK20" s="90" t="s">
        <v>42</v>
      </c>
      <c r="CL20" s="29"/>
      <c r="CM20" s="29"/>
      <c r="CN20" s="85"/>
      <c r="CO20" s="82">
        <f t="shared" si="2"/>
        <v>3048</v>
      </c>
      <c r="CP20" s="82">
        <f t="shared" si="2"/>
        <v>1418</v>
      </c>
      <c r="CQ20" s="82">
        <f t="shared" si="2"/>
        <v>1630</v>
      </c>
      <c r="CR20" s="88"/>
      <c r="CS20" s="88"/>
      <c r="CT20" s="89"/>
      <c r="CU20" s="88"/>
      <c r="CV20" s="88"/>
      <c r="CW20" s="89"/>
      <c r="CX20" s="88">
        <v>1620</v>
      </c>
      <c r="CY20" s="88">
        <v>826</v>
      </c>
      <c r="CZ20" s="88">
        <v>794</v>
      </c>
      <c r="DA20" s="88">
        <v>1428</v>
      </c>
      <c r="DB20" s="88">
        <v>592</v>
      </c>
      <c r="DC20" s="89">
        <v>836</v>
      </c>
      <c r="DD20" s="87" t="s">
        <v>43</v>
      </c>
      <c r="DG20" s="90" t="s">
        <v>42</v>
      </c>
      <c r="DH20" s="29"/>
      <c r="DI20" s="29"/>
      <c r="DJ20" s="85"/>
      <c r="DK20" s="88"/>
      <c r="DL20" s="88"/>
      <c r="DM20" s="89"/>
      <c r="DN20" s="88"/>
      <c r="DO20" s="88"/>
      <c r="DP20" s="89"/>
      <c r="DQ20" s="88"/>
      <c r="DR20" s="88"/>
      <c r="DS20" s="89"/>
      <c r="DT20" s="88"/>
      <c r="DU20" s="88"/>
      <c r="DV20" s="88"/>
      <c r="DW20" s="88"/>
      <c r="DX20" s="88"/>
      <c r="DY20" s="89"/>
      <c r="DZ20" s="87" t="s">
        <v>43</v>
      </c>
    </row>
    <row r="21" spans="1:130" ht="18.75" customHeight="1">
      <c r="A21" s="90" t="s">
        <v>44</v>
      </c>
      <c r="B21" s="29"/>
      <c r="C21" s="29"/>
      <c r="D21" s="85"/>
      <c r="E21" s="86">
        <f t="shared" si="1"/>
        <v>19765</v>
      </c>
      <c r="F21" s="86">
        <f t="shared" si="0"/>
        <v>9790</v>
      </c>
      <c r="G21" s="86">
        <f t="shared" si="0"/>
        <v>9975</v>
      </c>
      <c r="H21" s="86">
        <f t="shared" si="0"/>
        <v>3823</v>
      </c>
      <c r="I21" s="86">
        <f t="shared" si="0"/>
        <v>1962</v>
      </c>
      <c r="J21" s="86">
        <f t="shared" si="0"/>
        <v>1861</v>
      </c>
      <c r="K21" s="86">
        <f t="shared" si="0"/>
        <v>9605</v>
      </c>
      <c r="L21" s="86">
        <f t="shared" si="0"/>
        <v>5007</v>
      </c>
      <c r="M21" s="86">
        <f t="shared" si="0"/>
        <v>4598</v>
      </c>
      <c r="N21" s="86">
        <f t="shared" si="0"/>
        <v>3980</v>
      </c>
      <c r="O21" s="86">
        <f t="shared" si="0"/>
        <v>1959</v>
      </c>
      <c r="P21" s="86">
        <f t="shared" si="0"/>
        <v>2021</v>
      </c>
      <c r="Q21" s="86">
        <f t="shared" si="0"/>
        <v>2357</v>
      </c>
      <c r="R21" s="86">
        <f t="shared" si="0"/>
        <v>862</v>
      </c>
      <c r="S21" s="86">
        <f t="shared" si="0"/>
        <v>1495</v>
      </c>
      <c r="T21" s="87" t="s">
        <v>45</v>
      </c>
      <c r="W21" s="90" t="s">
        <v>44</v>
      </c>
      <c r="X21" s="29"/>
      <c r="Y21" s="29"/>
      <c r="Z21" s="85"/>
      <c r="AA21" s="88"/>
      <c r="AB21" s="88"/>
      <c r="AC21" s="89"/>
      <c r="AD21" s="88"/>
      <c r="AE21" s="88"/>
      <c r="AF21" s="89"/>
      <c r="AG21" s="88"/>
      <c r="AH21" s="88"/>
      <c r="AI21" s="89"/>
      <c r="AJ21" s="88"/>
      <c r="AK21" s="88"/>
      <c r="AL21" s="88"/>
      <c r="AM21" s="88"/>
      <c r="AN21" s="88"/>
      <c r="AO21" s="89"/>
      <c r="AP21" s="87" t="s">
        <v>45</v>
      </c>
      <c r="AS21" s="90" t="s">
        <v>44</v>
      </c>
      <c r="AT21" s="29"/>
      <c r="AU21" s="29"/>
      <c r="AV21" s="85"/>
      <c r="AW21" s="88">
        <v>14551</v>
      </c>
      <c r="AX21" s="88">
        <v>7544</v>
      </c>
      <c r="AY21" s="89">
        <v>7007</v>
      </c>
      <c r="AZ21" s="88">
        <v>3823</v>
      </c>
      <c r="BA21" s="88">
        <v>1962</v>
      </c>
      <c r="BB21" s="89">
        <v>1861</v>
      </c>
      <c r="BC21" s="88">
        <v>9605</v>
      </c>
      <c r="BD21" s="88">
        <v>5007</v>
      </c>
      <c r="BE21" s="89">
        <v>4598</v>
      </c>
      <c r="BF21" s="88">
        <v>1123</v>
      </c>
      <c r="BG21" s="88">
        <v>575</v>
      </c>
      <c r="BH21" s="88">
        <v>548</v>
      </c>
      <c r="BI21" s="88"/>
      <c r="BJ21" s="88"/>
      <c r="BK21" s="89"/>
      <c r="BL21" s="87" t="s">
        <v>45</v>
      </c>
      <c r="BO21" s="90" t="s">
        <v>44</v>
      </c>
      <c r="BP21" s="29"/>
      <c r="BQ21" s="29"/>
      <c r="BR21" s="85"/>
      <c r="BS21" s="88"/>
      <c r="BT21" s="88"/>
      <c r="BU21" s="89"/>
      <c r="BV21" s="88"/>
      <c r="BW21" s="88"/>
      <c r="BX21" s="89"/>
      <c r="BY21" s="88"/>
      <c r="BZ21" s="88"/>
      <c r="CA21" s="89"/>
      <c r="CB21" s="88"/>
      <c r="CC21" s="88"/>
      <c r="CD21" s="88"/>
      <c r="CE21" s="88"/>
      <c r="CF21" s="88"/>
      <c r="CG21" s="89"/>
      <c r="CH21" s="87" t="s">
        <v>45</v>
      </c>
      <c r="CK21" s="90" t="s">
        <v>44</v>
      </c>
      <c r="CL21" s="29"/>
      <c r="CM21" s="29"/>
      <c r="CN21" s="85"/>
      <c r="CO21" s="82">
        <f t="shared" si="2"/>
        <v>5214</v>
      </c>
      <c r="CP21" s="82">
        <f t="shared" si="2"/>
        <v>2246</v>
      </c>
      <c r="CQ21" s="82">
        <f t="shared" si="2"/>
        <v>2968</v>
      </c>
      <c r="CR21" s="88"/>
      <c r="CS21" s="88"/>
      <c r="CT21" s="89"/>
      <c r="CU21" s="88"/>
      <c r="CV21" s="88"/>
      <c r="CW21" s="89"/>
      <c r="CX21" s="88">
        <v>2857</v>
      </c>
      <c r="CY21" s="88">
        <v>1384</v>
      </c>
      <c r="CZ21" s="88">
        <v>1473</v>
      </c>
      <c r="DA21" s="88">
        <v>2357</v>
      </c>
      <c r="DB21" s="88">
        <v>862</v>
      </c>
      <c r="DC21" s="89">
        <v>1495</v>
      </c>
      <c r="DD21" s="87" t="s">
        <v>45</v>
      </c>
      <c r="DG21" s="90" t="s">
        <v>44</v>
      </c>
      <c r="DH21" s="29"/>
      <c r="DI21" s="29"/>
      <c r="DJ21" s="85"/>
      <c r="DK21" s="88"/>
      <c r="DL21" s="88"/>
      <c r="DM21" s="89"/>
      <c r="DN21" s="88"/>
      <c r="DO21" s="88"/>
      <c r="DP21" s="89"/>
      <c r="DQ21" s="88"/>
      <c r="DR21" s="88"/>
      <c r="DS21" s="89"/>
      <c r="DT21" s="88"/>
      <c r="DU21" s="88"/>
      <c r="DV21" s="88"/>
      <c r="DW21" s="88"/>
      <c r="DX21" s="88"/>
      <c r="DY21" s="89"/>
      <c r="DZ21" s="87" t="s">
        <v>45</v>
      </c>
    </row>
    <row r="22" spans="1:130" ht="18.75" customHeight="1">
      <c r="A22" s="90" t="s">
        <v>46</v>
      </c>
      <c r="B22" s="29"/>
      <c r="C22" s="29"/>
      <c r="D22" s="85"/>
      <c r="E22" s="86">
        <f t="shared" si="1"/>
        <v>5043</v>
      </c>
      <c r="F22" s="86">
        <f t="shared" si="0"/>
        <v>2572</v>
      </c>
      <c r="G22" s="86">
        <f t="shared" si="0"/>
        <v>2471</v>
      </c>
      <c r="H22" s="86">
        <f t="shared" si="0"/>
        <v>721</v>
      </c>
      <c r="I22" s="86">
        <f t="shared" si="0"/>
        <v>391</v>
      </c>
      <c r="J22" s="86">
        <f t="shared" si="0"/>
        <v>330</v>
      </c>
      <c r="K22" s="86">
        <f t="shared" si="0"/>
        <v>2598</v>
      </c>
      <c r="L22" s="86">
        <f t="shared" si="0"/>
        <v>1346</v>
      </c>
      <c r="M22" s="86">
        <f t="shared" si="0"/>
        <v>1252</v>
      </c>
      <c r="N22" s="86">
        <f t="shared" si="0"/>
        <v>1086</v>
      </c>
      <c r="O22" s="86">
        <f t="shared" si="0"/>
        <v>550</v>
      </c>
      <c r="P22" s="86">
        <f t="shared" si="0"/>
        <v>536</v>
      </c>
      <c r="Q22" s="86">
        <f t="shared" si="0"/>
        <v>638</v>
      </c>
      <c r="R22" s="86">
        <f t="shared" si="0"/>
        <v>285</v>
      </c>
      <c r="S22" s="86">
        <f t="shared" si="0"/>
        <v>353</v>
      </c>
      <c r="T22" s="87" t="s">
        <v>47</v>
      </c>
      <c r="W22" s="90" t="s">
        <v>46</v>
      </c>
      <c r="X22" s="29"/>
      <c r="Y22" s="29"/>
      <c r="Z22" s="85"/>
      <c r="AA22" s="88"/>
      <c r="AB22" s="88"/>
      <c r="AC22" s="89"/>
      <c r="AD22" s="88"/>
      <c r="AE22" s="88"/>
      <c r="AF22" s="89"/>
      <c r="AG22" s="88"/>
      <c r="AH22" s="88"/>
      <c r="AI22" s="89"/>
      <c r="AJ22" s="88"/>
      <c r="AK22" s="88"/>
      <c r="AL22" s="88"/>
      <c r="AM22" s="88"/>
      <c r="AN22" s="88"/>
      <c r="AO22" s="89"/>
      <c r="AP22" s="87" t="s">
        <v>47</v>
      </c>
      <c r="AS22" s="90" t="s">
        <v>46</v>
      </c>
      <c r="AT22" s="29"/>
      <c r="AU22" s="29"/>
      <c r="AV22" s="85"/>
      <c r="AW22" s="88"/>
      <c r="AX22" s="88"/>
      <c r="AY22" s="89"/>
      <c r="AZ22" s="88"/>
      <c r="BA22" s="88"/>
      <c r="BB22" s="89"/>
      <c r="BC22" s="88"/>
      <c r="BD22" s="88"/>
      <c r="BE22" s="89"/>
      <c r="BF22" s="88"/>
      <c r="BG22" s="88"/>
      <c r="BH22" s="88"/>
      <c r="BI22" s="88"/>
      <c r="BJ22" s="88"/>
      <c r="BK22" s="89"/>
      <c r="BL22" s="87" t="s">
        <v>47</v>
      </c>
      <c r="BO22" s="90" t="s">
        <v>46</v>
      </c>
      <c r="BP22" s="29"/>
      <c r="BQ22" s="29"/>
      <c r="BR22" s="85"/>
      <c r="BS22" s="88">
        <v>3674</v>
      </c>
      <c r="BT22" s="88">
        <v>1923</v>
      </c>
      <c r="BU22" s="89">
        <v>1751</v>
      </c>
      <c r="BV22" s="88">
        <v>721</v>
      </c>
      <c r="BW22" s="88">
        <v>391</v>
      </c>
      <c r="BX22" s="89">
        <v>330</v>
      </c>
      <c r="BY22" s="88">
        <v>2598</v>
      </c>
      <c r="BZ22" s="88">
        <v>1346</v>
      </c>
      <c r="CA22" s="89">
        <v>1252</v>
      </c>
      <c r="CB22" s="88">
        <v>355</v>
      </c>
      <c r="CC22" s="88">
        <v>186</v>
      </c>
      <c r="CD22" s="88">
        <v>169</v>
      </c>
      <c r="CE22" s="88"/>
      <c r="CF22" s="88"/>
      <c r="CG22" s="89"/>
      <c r="CH22" s="87" t="s">
        <v>47</v>
      </c>
      <c r="CK22" s="90" t="s">
        <v>46</v>
      </c>
      <c r="CL22" s="29"/>
      <c r="CM22" s="29"/>
      <c r="CN22" s="85"/>
      <c r="CO22" s="82">
        <f t="shared" si="2"/>
        <v>1369</v>
      </c>
      <c r="CP22" s="82">
        <f t="shared" si="2"/>
        <v>649</v>
      </c>
      <c r="CQ22" s="82">
        <f t="shared" si="2"/>
        <v>720</v>
      </c>
      <c r="CR22" s="88"/>
      <c r="CS22" s="88"/>
      <c r="CT22" s="89"/>
      <c r="CU22" s="88"/>
      <c r="CV22" s="88"/>
      <c r="CW22" s="89"/>
      <c r="CX22" s="88">
        <v>731</v>
      </c>
      <c r="CY22" s="88">
        <v>364</v>
      </c>
      <c r="CZ22" s="88">
        <v>367</v>
      </c>
      <c r="DA22" s="88">
        <v>638</v>
      </c>
      <c r="DB22" s="88">
        <v>285</v>
      </c>
      <c r="DC22" s="89">
        <v>353</v>
      </c>
      <c r="DD22" s="87" t="s">
        <v>47</v>
      </c>
      <c r="DG22" s="90" t="s">
        <v>46</v>
      </c>
      <c r="DH22" s="29"/>
      <c r="DI22" s="29"/>
      <c r="DJ22" s="85"/>
      <c r="DK22" s="88"/>
      <c r="DL22" s="88"/>
      <c r="DM22" s="89"/>
      <c r="DN22" s="88"/>
      <c r="DO22" s="88"/>
      <c r="DP22" s="89"/>
      <c r="DQ22" s="88"/>
      <c r="DR22" s="88"/>
      <c r="DS22" s="89"/>
      <c r="DT22" s="88"/>
      <c r="DU22" s="88"/>
      <c r="DV22" s="88"/>
      <c r="DW22" s="88"/>
      <c r="DX22" s="88"/>
      <c r="DY22" s="89"/>
      <c r="DZ22" s="87" t="s">
        <v>47</v>
      </c>
    </row>
    <row r="23" spans="1:130" s="1" customFormat="1" ht="3" customHeight="1">
      <c r="A23" s="92"/>
      <c r="B23" s="92"/>
      <c r="C23" s="92"/>
      <c r="D23" s="93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2"/>
      <c r="W23" s="92"/>
      <c r="X23" s="92"/>
      <c r="Y23" s="92"/>
      <c r="Z23" s="93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2"/>
      <c r="AS23" s="92"/>
      <c r="AT23" s="92"/>
      <c r="AU23" s="92"/>
      <c r="AV23" s="93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2"/>
      <c r="BO23" s="92"/>
      <c r="BP23" s="92"/>
      <c r="BQ23" s="92"/>
      <c r="BR23" s="93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2"/>
      <c r="CK23" s="92"/>
      <c r="CL23" s="92"/>
      <c r="CM23" s="92"/>
      <c r="CN23" s="93"/>
      <c r="CO23" s="95"/>
      <c r="CP23" s="95"/>
      <c r="CQ23" s="95"/>
      <c r="CR23" s="95"/>
      <c r="CS23" s="95"/>
      <c r="CT23" s="95"/>
      <c r="CU23" s="95"/>
      <c r="CV23" s="95"/>
      <c r="CW23" s="95"/>
      <c r="CX23" s="95"/>
      <c r="CY23" s="95"/>
      <c r="CZ23" s="95"/>
      <c r="DA23" s="95"/>
      <c r="DB23" s="95"/>
      <c r="DC23" s="95"/>
      <c r="DD23" s="92"/>
      <c r="DG23" s="92"/>
      <c r="DH23" s="92"/>
      <c r="DI23" s="92"/>
      <c r="DJ23" s="93"/>
      <c r="DK23" s="95"/>
      <c r="DL23" s="95"/>
      <c r="DM23" s="95"/>
      <c r="DN23" s="95"/>
      <c r="DO23" s="95"/>
      <c r="DP23" s="95"/>
      <c r="DQ23" s="95"/>
      <c r="DR23" s="95"/>
      <c r="DS23" s="95"/>
      <c r="DT23" s="95"/>
      <c r="DU23" s="95"/>
      <c r="DV23" s="95"/>
      <c r="DW23" s="95"/>
      <c r="DX23" s="95"/>
      <c r="DY23" s="95"/>
      <c r="DZ23" s="92"/>
    </row>
    <row r="24" spans="1:130" s="1" customFormat="1" ht="3" customHeight="1">
      <c r="A24" s="96"/>
      <c r="B24" s="96"/>
      <c r="C24" s="96"/>
      <c r="D24" s="96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</row>
    <row r="25" spans="1:130" s="18" customFormat="1" ht="19.5">
      <c r="A25" s="18" t="s">
        <v>48</v>
      </c>
      <c r="B25" s="90" t="s">
        <v>49</v>
      </c>
      <c r="C25" s="90"/>
      <c r="D25" s="90"/>
      <c r="E25" s="90"/>
      <c r="F25" s="90"/>
      <c r="G25" s="90"/>
      <c r="H25" s="90"/>
      <c r="I25" s="98"/>
      <c r="J25" s="99"/>
      <c r="K25" s="98"/>
      <c r="L25" s="98"/>
      <c r="M25" s="90" t="s">
        <v>50</v>
      </c>
      <c r="N25" s="26"/>
      <c r="O25" s="26"/>
      <c r="P25" s="26"/>
      <c r="Q25" s="26"/>
      <c r="R25" s="26"/>
      <c r="S25" s="26"/>
      <c r="W25" s="18" t="s">
        <v>48</v>
      </c>
      <c r="X25" s="18" t="s">
        <v>51</v>
      </c>
      <c r="AG25" s="18" t="s">
        <v>52</v>
      </c>
      <c r="AS25" s="18" t="s">
        <v>48</v>
      </c>
      <c r="AT25" s="18" t="s">
        <v>51</v>
      </c>
      <c r="BC25" s="18" t="s">
        <v>52</v>
      </c>
      <c r="BO25" s="18" t="s">
        <v>48</v>
      </c>
      <c r="BP25" s="18" t="s">
        <v>51</v>
      </c>
      <c r="BY25" s="18" t="s">
        <v>52</v>
      </c>
      <c r="CK25" s="18" t="s">
        <v>48</v>
      </c>
      <c r="CL25" s="18" t="s">
        <v>51</v>
      </c>
      <c r="CU25" s="18" t="s">
        <v>52</v>
      </c>
      <c r="DG25" s="18" t="s">
        <v>48</v>
      </c>
      <c r="DH25" s="18" t="s">
        <v>51</v>
      </c>
      <c r="DQ25" s="18" t="s">
        <v>52</v>
      </c>
    </row>
    <row r="26" spans="1:130" s="18" customFormat="1">
      <c r="A26" s="18" t="s">
        <v>53</v>
      </c>
      <c r="B26" s="90" t="s">
        <v>54</v>
      </c>
      <c r="C26" s="90"/>
      <c r="D26" s="90"/>
      <c r="E26" s="90"/>
      <c r="F26" s="90"/>
      <c r="G26" s="7"/>
      <c r="H26" s="90"/>
      <c r="I26" s="98"/>
      <c r="J26" s="98"/>
      <c r="K26" s="98"/>
      <c r="L26" s="98"/>
      <c r="M26" s="90" t="s">
        <v>55</v>
      </c>
      <c r="N26" s="26"/>
      <c r="O26" s="26"/>
      <c r="P26" s="26"/>
      <c r="Q26" s="26"/>
      <c r="R26" s="26"/>
      <c r="S26" s="26"/>
      <c r="W26" s="18" t="s">
        <v>53</v>
      </c>
      <c r="X26" s="18" t="s">
        <v>56</v>
      </c>
      <c r="AG26" s="18" t="s">
        <v>57</v>
      </c>
      <c r="AS26" s="18" t="s">
        <v>53</v>
      </c>
      <c r="AT26" s="18" t="s">
        <v>56</v>
      </c>
      <c r="BC26" s="18" t="s">
        <v>57</v>
      </c>
      <c r="BO26" s="18" t="s">
        <v>53</v>
      </c>
      <c r="BP26" s="18" t="s">
        <v>56</v>
      </c>
      <c r="BY26" s="18" t="s">
        <v>57</v>
      </c>
      <c r="CK26" s="18" t="s">
        <v>53</v>
      </c>
      <c r="CL26" s="18" t="s">
        <v>56</v>
      </c>
      <c r="CU26" s="18" t="s">
        <v>57</v>
      </c>
      <c r="DG26" s="18" t="s">
        <v>53</v>
      </c>
      <c r="DH26" s="18" t="s">
        <v>56</v>
      </c>
      <c r="DQ26" s="18" t="s">
        <v>57</v>
      </c>
    </row>
    <row r="27" spans="1:130">
      <c r="C27" s="18"/>
      <c r="D27" s="18"/>
      <c r="E27" s="26"/>
      <c r="F27" s="26"/>
      <c r="G27" s="26"/>
      <c r="H27" s="26"/>
      <c r="I27" s="26"/>
      <c r="J27" s="26"/>
      <c r="K27" s="26"/>
      <c r="L27" s="26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</row>
    <row r="28" spans="1:130">
      <c r="C28" s="18"/>
      <c r="D28" s="18"/>
      <c r="E28" s="26"/>
      <c r="F28" s="26"/>
      <c r="G28" s="26"/>
      <c r="H28" s="26"/>
      <c r="I28" s="26"/>
      <c r="J28" s="26"/>
      <c r="K28" s="26"/>
      <c r="L28" s="26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</row>
    <row r="29" spans="1:130">
      <c r="C29" s="18"/>
      <c r="D29" s="18"/>
      <c r="E29" s="26"/>
      <c r="F29" s="26"/>
      <c r="G29" s="26"/>
      <c r="H29" s="26"/>
      <c r="I29" s="26"/>
      <c r="J29" s="26"/>
      <c r="K29" s="26"/>
      <c r="L29" s="26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</row>
    <row r="30" spans="1:130">
      <c r="C30" s="18"/>
      <c r="D30" s="18"/>
      <c r="E30" s="26"/>
      <c r="F30" s="26"/>
      <c r="G30" s="26"/>
      <c r="H30" s="26"/>
      <c r="I30" s="26"/>
      <c r="J30" s="26"/>
      <c r="K30" s="26"/>
      <c r="L30" s="26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</row>
    <row r="31" spans="1:130">
      <c r="C31" s="18"/>
      <c r="D31" s="18"/>
      <c r="E31" s="26"/>
      <c r="F31" s="26"/>
      <c r="G31" s="26"/>
      <c r="H31" s="26"/>
      <c r="I31" s="26"/>
      <c r="J31" s="26"/>
      <c r="K31" s="26"/>
      <c r="L31" s="26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</row>
    <row r="32" spans="1:130" ht="2.25" customHeight="1">
      <c r="C32" s="18"/>
      <c r="D32" s="18"/>
      <c r="E32" s="26"/>
      <c r="F32" s="26"/>
      <c r="G32" s="26"/>
      <c r="H32" s="26"/>
      <c r="I32" s="26"/>
      <c r="J32" s="26"/>
      <c r="K32" s="26"/>
      <c r="L32" s="26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</row>
  </sheetData>
  <mergeCells count="90">
    <mergeCell ref="A12:D12"/>
    <mergeCell ref="W12:Z12"/>
    <mergeCell ref="AS12:AV12"/>
    <mergeCell ref="BO12:BR12"/>
    <mergeCell ref="CK12:CN12"/>
    <mergeCell ref="DG12:DJ12"/>
    <mergeCell ref="CB8:CD8"/>
    <mergeCell ref="CE8:CG8"/>
    <mergeCell ref="CX8:CZ8"/>
    <mergeCell ref="DA8:DC8"/>
    <mergeCell ref="DT8:DV8"/>
    <mergeCell ref="DW8:DY8"/>
    <mergeCell ref="N8:P8"/>
    <mergeCell ref="Q8:S8"/>
    <mergeCell ref="AJ8:AL8"/>
    <mergeCell ref="AM8:AO8"/>
    <mergeCell ref="BF8:BH8"/>
    <mergeCell ref="BI8:BK8"/>
    <mergeCell ref="DA7:DC7"/>
    <mergeCell ref="DK7:DM7"/>
    <mergeCell ref="DN7:DP7"/>
    <mergeCell ref="DQ7:DS7"/>
    <mergeCell ref="DT7:DV7"/>
    <mergeCell ref="DW7:DY7"/>
    <mergeCell ref="CB7:CD7"/>
    <mergeCell ref="CE7:CG7"/>
    <mergeCell ref="CO7:CQ7"/>
    <mergeCell ref="CR7:CT7"/>
    <mergeCell ref="CU7:CW7"/>
    <mergeCell ref="CX7:CZ7"/>
    <mergeCell ref="BC7:BE7"/>
    <mergeCell ref="BF7:BH7"/>
    <mergeCell ref="BI7:BK7"/>
    <mergeCell ref="BS7:BU7"/>
    <mergeCell ref="BV7:BX7"/>
    <mergeCell ref="BY7:CA7"/>
    <mergeCell ref="AD7:AF7"/>
    <mergeCell ref="AG7:AI7"/>
    <mergeCell ref="AJ7:AL7"/>
    <mergeCell ref="AM7:AO7"/>
    <mergeCell ref="AW7:AY7"/>
    <mergeCell ref="AZ7:BB7"/>
    <mergeCell ref="DK6:DM6"/>
    <mergeCell ref="DN6:DP6"/>
    <mergeCell ref="DQ6:DS6"/>
    <mergeCell ref="DT6:DY6"/>
    <mergeCell ref="E7:G7"/>
    <mergeCell ref="H7:J7"/>
    <mergeCell ref="K7:M7"/>
    <mergeCell ref="N7:P7"/>
    <mergeCell ref="Q7:S7"/>
    <mergeCell ref="AA7:AC7"/>
    <mergeCell ref="BY6:CA6"/>
    <mergeCell ref="CB6:CG6"/>
    <mergeCell ref="CO6:CQ6"/>
    <mergeCell ref="CR6:CT6"/>
    <mergeCell ref="CU6:CW6"/>
    <mergeCell ref="CX6:DC6"/>
    <mergeCell ref="AJ6:AO6"/>
    <mergeCell ref="AW6:AY6"/>
    <mergeCell ref="AZ6:BB6"/>
    <mergeCell ref="BC6:BE6"/>
    <mergeCell ref="BF6:BK6"/>
    <mergeCell ref="BS6:BU6"/>
    <mergeCell ref="H6:J6"/>
    <mergeCell ref="K6:M6"/>
    <mergeCell ref="N6:S6"/>
    <mergeCell ref="AA6:AC6"/>
    <mergeCell ref="AD6:AF6"/>
    <mergeCell ref="AG6:AI6"/>
    <mergeCell ref="BO4:BR10"/>
    <mergeCell ref="BV4:CG4"/>
    <mergeCell ref="CK4:CN10"/>
    <mergeCell ref="CR4:DC4"/>
    <mergeCell ref="DG4:DJ10"/>
    <mergeCell ref="DN4:DY4"/>
    <mergeCell ref="CB5:CG5"/>
    <mergeCell ref="CX5:DC5"/>
    <mergeCell ref="DT5:DY5"/>
    <mergeCell ref="BV6:BX6"/>
    <mergeCell ref="A4:D10"/>
    <mergeCell ref="H4:S4"/>
    <mergeCell ref="W4:Z10"/>
    <mergeCell ref="AD4:AO4"/>
    <mergeCell ref="AS4:AV10"/>
    <mergeCell ref="AZ4:BK4"/>
    <mergeCell ref="N5:S5"/>
    <mergeCell ref="AJ5:AO5"/>
    <mergeCell ref="BF5:BK5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2014-03-12T06:02:26Z</dcterms:created>
  <dcterms:modified xsi:type="dcterms:W3CDTF">2014-03-12T06:02:51Z</dcterms:modified>
</cp:coreProperties>
</file>