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550"/>
  </bookViews>
  <sheets>
    <sheet name="phr o src_55  T-3.4" sheetId="16" r:id="rId1"/>
  </sheets>
  <calcPr calcId="125725"/>
</workbook>
</file>

<file path=xl/calcChain.xml><?xml version="1.0" encoding="utf-8"?>
<calcChain xmlns="http://schemas.openxmlformats.org/spreadsheetml/2006/main">
  <c r="I12" i="16"/>
  <c r="J12"/>
  <c r="L12"/>
  <c r="M12"/>
  <c r="O12"/>
  <c r="P12"/>
  <c r="R12"/>
  <c r="S12"/>
  <c r="F13"/>
  <c r="F12" s="1"/>
  <c r="G13"/>
  <c r="G12" s="1"/>
  <c r="H13"/>
  <c r="H12" s="1"/>
  <c r="K13"/>
  <c r="K12" s="1"/>
  <c r="N13"/>
  <c r="N12" s="1"/>
  <c r="Q13"/>
  <c r="F14"/>
  <c r="G14"/>
  <c r="H14"/>
  <c r="E14" s="1"/>
  <c r="K14"/>
  <c r="N14"/>
  <c r="Q14"/>
  <c r="Q12" s="1"/>
  <c r="F15"/>
  <c r="G15"/>
  <c r="H15"/>
  <c r="E15" s="1"/>
  <c r="K15"/>
  <c r="N15"/>
  <c r="Q15"/>
  <c r="F16"/>
  <c r="G16"/>
  <c r="H16"/>
  <c r="K16"/>
  <c r="E16" s="1"/>
  <c r="N16"/>
  <c r="Q16"/>
  <c r="F17"/>
  <c r="G17"/>
  <c r="H17"/>
  <c r="E17" s="1"/>
  <c r="K17"/>
  <c r="N17"/>
  <c r="Q17"/>
  <c r="F18"/>
  <c r="G18"/>
  <c r="H18"/>
  <c r="E18" s="1"/>
  <c r="K18"/>
  <c r="N18"/>
  <c r="Q18"/>
  <c r="F19"/>
  <c r="G19"/>
  <c r="H19"/>
  <c r="E19" s="1"/>
  <c r="K19"/>
  <c r="N19"/>
  <c r="Q19"/>
  <c r="F20"/>
  <c r="G20"/>
  <c r="H20"/>
  <c r="K20"/>
  <c r="E20" s="1"/>
  <c r="N20"/>
  <c r="Q20"/>
  <c r="E13" l="1"/>
  <c r="E12" s="1"/>
</calcChain>
</file>

<file path=xl/sharedStrings.xml><?xml version="1.0" encoding="utf-8"?>
<sst xmlns="http://schemas.openxmlformats.org/spreadsheetml/2006/main" count="76" uniqueCount="49">
  <si>
    <t>TABLE</t>
  </si>
  <si>
    <t>Source:    Phrae  Primary Educational Service Area Office, Area 1,2</t>
  </si>
  <si>
    <t>Total</t>
  </si>
  <si>
    <t>รวมยอด</t>
  </si>
  <si>
    <t>รวม</t>
  </si>
  <si>
    <t>District</t>
  </si>
  <si>
    <t>อำเภอ</t>
  </si>
  <si>
    <t xml:space="preserve">ตาราง     </t>
  </si>
  <si>
    <t xml:space="preserve">               Department of Local Administration</t>
  </si>
  <si>
    <t>กรมส่งเสริมการปกครองส่วนท้องถิ่น</t>
  </si>
  <si>
    <t xml:space="preserve">               Phrae Secondary Educational Service Area Office, Area 37</t>
  </si>
  <si>
    <t xml:space="preserve">              สำนักงานเขตพื้นที่การศึกษามัธยมศึกษาเขต 37  แพร่ </t>
  </si>
  <si>
    <t xml:space="preserve">     Source:   _ _ _ _ _ _ _ _Educational Service Area Office, Area_ _ _ _</t>
  </si>
  <si>
    <t xml:space="preserve">     ที่มา:  สำนักงานเขตพื้นที่การศึกษาประถมศึกษาแพร่ เขต1,2</t>
  </si>
  <si>
    <t xml:space="preserve">         ที่มา:   สำนักงานเขตพื้นที่การศึกษา_ _ _ _ _ _ _ _ _ _ _ เขต _ _ _ _</t>
  </si>
  <si>
    <t>Nong Muang Khai District</t>
  </si>
  <si>
    <t>อำเภอหนองม่วงไข่</t>
  </si>
  <si>
    <t xml:space="preserve"> Wang Chin District</t>
  </si>
  <si>
    <t>อำเภอวังชิ้น</t>
  </si>
  <si>
    <t>Song District</t>
  </si>
  <si>
    <t>อำเภอสอง</t>
  </si>
  <si>
    <t xml:space="preserve"> Den Chai District</t>
  </si>
  <si>
    <t>อำเภอเด่นชัย</t>
  </si>
  <si>
    <t xml:space="preserve"> Sung Men District</t>
  </si>
  <si>
    <t>อำเภอสูงเม่น</t>
  </si>
  <si>
    <t xml:space="preserve"> Long District</t>
  </si>
  <si>
    <t>อำเภอลอง</t>
  </si>
  <si>
    <t xml:space="preserve"> Rong kwang District</t>
  </si>
  <si>
    <t>อำเภอร้องกวาง</t>
  </si>
  <si>
    <t xml:space="preserve"> Mueang Phrae District</t>
  </si>
  <si>
    <t>2033</t>
  </si>
  <si>
    <t>อำเภอเมืองแพร่</t>
  </si>
  <si>
    <t>Female</t>
  </si>
  <si>
    <t>Male</t>
  </si>
  <si>
    <t>หญิง</t>
  </si>
  <si>
    <t>ชาย</t>
  </si>
  <si>
    <t>Upper Secondary</t>
  </si>
  <si>
    <t>Lower Secondary</t>
  </si>
  <si>
    <t>มัธยมปลาย</t>
  </si>
  <si>
    <t>มัธยมต้น</t>
  </si>
  <si>
    <t>Elementary</t>
  </si>
  <si>
    <t>Pre-elementary</t>
  </si>
  <si>
    <t>Secondary</t>
  </si>
  <si>
    <t>ประถมศึกษา</t>
  </si>
  <si>
    <t>ก่อนประถมศึกษา</t>
  </si>
  <si>
    <t>มัธยมศึกษา</t>
  </si>
  <si>
    <t>ระดับการศึกษา Level of  education</t>
  </si>
  <si>
    <t>STUDENTS BY LEVEL OF EDUCATION, SEX AND DISTRICT: ACADEMIC YEAR  2012</t>
  </si>
  <si>
    <t>นักเรียน จำแนกตามระดับการศึกษา เพศ เป็นรายอำเภอ ปีการศึกษา  2555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</si>
</sst>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90" formatCode="_-* #,##0_-;\-* #,##0_-;_-* &quot;-&quot;??_-;_-@_-"/>
    <numFmt numFmtId="191" formatCode="_-* #,##0.0_-;\-* #,##0.0_-;_-* &quot;-&quot;??_-;_-@_-"/>
  </numFmts>
  <fonts count="3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2"/>
      <name val="AngsanaUPC"/>
      <family val="1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4"/>
      <name val="Cordia New"/>
      <family val="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0"/>
      <name val="Arial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Cordia New"/>
      <family val="2"/>
    </font>
    <font>
      <b/>
      <sz val="13"/>
      <name val="Cordia New"/>
      <family val="2"/>
    </font>
    <font>
      <b/>
      <sz val="14"/>
      <name val="Cordia New"/>
      <family val="2"/>
    </font>
    <font>
      <sz val="12"/>
      <color theme="1"/>
      <name val="AngsanaUPC"/>
      <family val="1"/>
      <charset val="222"/>
    </font>
    <font>
      <sz val="12"/>
      <color indexed="8"/>
      <name val="AngsanaUPC"/>
      <family val="1"/>
      <charset val="222"/>
    </font>
    <font>
      <b/>
      <sz val="12"/>
      <name val="AngsanaUPC"/>
      <family val="1"/>
      <charset val="22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7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1" applyNumberFormat="0" applyAlignment="0" applyProtection="0"/>
    <xf numFmtId="0" fontId="8" fillId="21" borderId="12" applyNumberFormat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1" applyNumberFormat="0" applyAlignment="0" applyProtection="0"/>
    <xf numFmtId="0" fontId="17" fillId="0" borderId="16" applyNumberFormat="0" applyFill="0" applyAlignment="0" applyProtection="0"/>
    <xf numFmtId="0" fontId="18" fillId="22" borderId="0" applyNumberFormat="0" applyBorder="0" applyAlignment="0" applyProtection="0"/>
    <xf numFmtId="0" fontId="9" fillId="0" borderId="0"/>
    <xf numFmtId="0" fontId="1" fillId="0" borderId="0"/>
    <xf numFmtId="0" fontId="9" fillId="23" borderId="17" applyNumberFormat="0" applyFont="0" applyAlignment="0" applyProtection="0"/>
    <xf numFmtId="0" fontId="19" fillId="20" borderId="18" applyNumberFormat="0" applyAlignment="0" applyProtection="0"/>
    <xf numFmtId="0" fontId="3" fillId="0" borderId="0"/>
    <xf numFmtId="0" fontId="20" fillId="0" borderId="0"/>
    <xf numFmtId="0" fontId="21" fillId="0" borderId="19" applyNumberFormat="0" applyFill="0" applyAlignment="0" applyProtection="0"/>
    <xf numFmtId="0" fontId="22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8">
    <xf numFmtId="0" fontId="0" fillId="0" borderId="0" xfId="0"/>
    <xf numFmtId="0" fontId="24" fillId="0" borderId="0" xfId="1" applyFont="1" applyBorder="1"/>
    <xf numFmtId="0" fontId="25" fillId="0" borderId="0" xfId="1" applyFont="1"/>
    <xf numFmtId="0" fontId="2" fillId="0" borderId="0" xfId="1"/>
    <xf numFmtId="0" fontId="3" fillId="0" borderId="0" xfId="1" applyFont="1"/>
    <xf numFmtId="0" fontId="3" fillId="0" borderId="0" xfId="1" applyFont="1" applyAlignment="1"/>
    <xf numFmtId="0" fontId="3" fillId="0" borderId="0" xfId="1" applyFont="1" applyBorder="1"/>
    <xf numFmtId="0" fontId="28" fillId="0" borderId="1" xfId="1" applyFont="1" applyBorder="1"/>
    <xf numFmtId="0" fontId="28" fillId="0" borderId="4" xfId="1" applyFont="1" applyBorder="1"/>
    <xf numFmtId="0" fontId="28" fillId="0" borderId="2" xfId="1" applyFont="1" applyBorder="1"/>
    <xf numFmtId="0" fontId="3" fillId="0" borderId="1" xfId="1" applyFont="1" applyBorder="1"/>
    <xf numFmtId="0" fontId="3" fillId="0" borderId="9" xfId="1" applyFont="1" applyBorder="1"/>
    <xf numFmtId="0" fontId="28" fillId="0" borderId="0" xfId="1" applyFont="1"/>
    <xf numFmtId="0" fontId="3" fillId="0" borderId="0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3" fillId="0" borderId="8" xfId="1" applyFont="1" applyBorder="1"/>
    <xf numFmtId="0" fontId="3" fillId="0" borderId="6" xfId="1" applyFont="1" applyBorder="1"/>
    <xf numFmtId="0" fontId="3" fillId="0" borderId="7" xfId="1" applyFont="1" applyBorder="1"/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shrinkToFit="1"/>
    </xf>
    <xf numFmtId="0" fontId="30" fillId="0" borderId="0" xfId="1" applyFont="1"/>
    <xf numFmtId="0" fontId="30" fillId="0" borderId="0" xfId="1" applyFont="1" applyBorder="1"/>
    <xf numFmtId="0" fontId="25" fillId="0" borderId="0" xfId="1" applyFont="1" applyBorder="1"/>
    <xf numFmtId="0" fontId="30" fillId="0" borderId="1" xfId="1" applyFont="1" applyBorder="1"/>
    <xf numFmtId="0" fontId="30" fillId="0" borderId="3" xfId="1" applyFont="1" applyBorder="1"/>
    <xf numFmtId="0" fontId="25" fillId="0" borderId="3" xfId="1" applyFont="1" applyBorder="1"/>
    <xf numFmtId="0" fontId="30" fillId="0" borderId="4" xfId="1" applyFont="1" applyBorder="1"/>
    <xf numFmtId="0" fontId="3" fillId="0" borderId="5" xfId="1" applyFont="1" applyBorder="1"/>
    <xf numFmtId="190" fontId="31" fillId="0" borderId="5" xfId="56" applyNumberFormat="1" applyFont="1" applyBorder="1" applyAlignment="1">
      <alignment horizontal="right" indent="1"/>
    </xf>
    <xf numFmtId="190" fontId="3" fillId="0" borderId="5" xfId="56" applyNumberFormat="1" applyFont="1" applyBorder="1" applyAlignment="1">
      <alignment horizontal="right" indent="1"/>
    </xf>
    <xf numFmtId="190" fontId="31" fillId="24" borderId="9" xfId="56" applyNumberFormat="1" applyFont="1" applyFill="1" applyBorder="1" applyAlignment="1">
      <alignment horizontal="right" indent="1"/>
    </xf>
    <xf numFmtId="190" fontId="3" fillId="0" borderId="9" xfId="56" applyNumberFormat="1" applyFont="1" applyBorder="1" applyAlignment="1">
      <alignment horizontal="right" indent="1"/>
    </xf>
    <xf numFmtId="0" fontId="27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190" fontId="3" fillId="0" borderId="5" xfId="56" applyNumberFormat="1" applyFont="1" applyFill="1" applyBorder="1" applyAlignment="1">
      <alignment horizontal="right" indent="1"/>
    </xf>
    <xf numFmtId="190" fontId="32" fillId="0" borderId="5" xfId="56" applyNumberFormat="1" applyFont="1" applyFill="1" applyBorder="1" applyAlignment="1">
      <alignment horizontal="right" indent="1"/>
    </xf>
    <xf numFmtId="191" fontId="31" fillId="24" borderId="9" xfId="56" applyNumberFormat="1" applyFont="1" applyFill="1" applyBorder="1" applyAlignment="1">
      <alignment horizontal="right"/>
    </xf>
    <xf numFmtId="0" fontId="30" fillId="0" borderId="0" xfId="1" applyFont="1" applyAlignment="1">
      <alignment vertical="center"/>
    </xf>
    <xf numFmtId="0" fontId="33" fillId="0" borderId="0" xfId="1" applyFont="1" applyBorder="1" applyAlignment="1">
      <alignment horizontal="center" vertical="center"/>
    </xf>
    <xf numFmtId="190" fontId="33" fillId="0" borderId="5" xfId="56" applyNumberFormat="1" applyFont="1" applyBorder="1" applyAlignment="1">
      <alignment horizontal="right" vertical="center" indent="1"/>
    </xf>
    <xf numFmtId="0" fontId="33" fillId="0" borderId="9" xfId="1" applyFont="1" applyBorder="1" applyAlignment="1">
      <alignment horizontal="center" vertical="center"/>
    </xf>
    <xf numFmtId="0" fontId="33" fillId="0" borderId="0" xfId="1" applyFont="1" applyBorder="1" applyAlignment="1">
      <alignment horizontal="center" vertical="center"/>
    </xf>
    <xf numFmtId="0" fontId="2" fillId="0" borderId="0" xfId="1" applyBorder="1"/>
    <xf numFmtId="0" fontId="3" fillId="0" borderId="9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2" fillId="0" borderId="9" xfId="1" applyBorder="1" applyAlignment="1">
      <alignment horizontal="center" vertical="center" shrinkToFit="1"/>
    </xf>
    <xf numFmtId="0" fontId="2" fillId="0" borderId="0" xfId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 shrinkToFit="1"/>
    </xf>
    <xf numFmtId="0" fontId="28" fillId="0" borderId="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0" fontId="28" fillId="0" borderId="9" xfId="1" applyFont="1" applyBorder="1" applyAlignment="1">
      <alignment horizontal="center" vertical="center" shrinkToFit="1"/>
    </xf>
    <xf numFmtId="0" fontId="28" fillId="0" borderId="0" xfId="1" applyFont="1" applyAlignment="1">
      <alignment horizontal="center" vertical="center" shrinkToFit="1"/>
    </xf>
    <xf numFmtId="0" fontId="3" fillId="0" borderId="4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0" fontId="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8" fillId="0" borderId="8" xfId="1" applyFont="1" applyBorder="1"/>
    <xf numFmtId="0" fontId="28" fillId="0" borderId="6" xfId="1" applyFont="1" applyBorder="1"/>
    <xf numFmtId="0" fontId="28" fillId="0" borderId="7" xfId="1" applyFont="1" applyBorder="1"/>
    <xf numFmtId="0" fontId="3" fillId="0" borderId="22" xfId="1" applyFont="1" applyBorder="1" applyAlignment="1">
      <alignment horizontal="center"/>
    </xf>
    <xf numFmtId="0" fontId="28" fillId="0" borderId="8" xfId="1" applyFont="1" applyBorder="1" applyAlignment="1">
      <alignment horizontal="center" vertical="center" shrinkToFit="1"/>
    </xf>
    <xf numFmtId="0" fontId="28" fillId="0" borderId="6" xfId="1" applyFont="1" applyBorder="1" applyAlignment="1">
      <alignment horizontal="center" vertical="center" shrinkToFit="1"/>
    </xf>
    <xf numFmtId="0" fontId="29" fillId="0" borderId="0" xfId="1" applyFont="1"/>
    <xf numFmtId="0" fontId="26" fillId="0" borderId="0" xfId="1" applyFont="1"/>
    <xf numFmtId="0" fontId="25" fillId="0" borderId="0" xfId="1" quotePrefix="1" applyFont="1" applyAlignment="1">
      <alignment horizontal="center"/>
    </xf>
    <xf numFmtId="0" fontId="25" fillId="0" borderId="0" xfId="1" applyFont="1" applyAlignment="1">
      <alignment horizontal="left"/>
    </xf>
  </cellXfs>
  <cellStyles count="57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Comma 2" xfId="29"/>
    <cellStyle name="Comma 2 2" xfId="56"/>
    <cellStyle name="Comma 3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 3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51"/>
    <cellStyle name="เครื่องหมายจุลภาค 4" xfId="52"/>
    <cellStyle name="เครื่องหมายจุลภาค 5" xfId="53"/>
    <cellStyle name="เครื่องหมายจุลภาค 6" xfId="55"/>
    <cellStyle name="ปกติ" xfId="0" builtinId="0"/>
    <cellStyle name="ปกติ 2" xfId="1"/>
    <cellStyle name="ปกติ 3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1209675</xdr:colOff>
      <xdr:row>0</xdr:row>
      <xdr:rowOff>19050</xdr:rowOff>
    </xdr:from>
    <xdr:to>
      <xdr:col>19</xdr:col>
      <xdr:colOff>1419224</xdr:colOff>
      <xdr:row>1</xdr:row>
      <xdr:rowOff>118353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19050"/>
          <a:ext cx="0" cy="375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36</a:t>
          </a:r>
          <a:endParaRPr lang="th-TH" sz="1600" b="0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T26"/>
  <sheetViews>
    <sheetView showGridLines="0" tabSelected="1" zoomScaleNormal="100" workbookViewId="0"/>
  </sheetViews>
  <sheetFormatPr defaultRowHeight="21.75"/>
  <cols>
    <col min="1" max="1" width="1.5" style="3" customWidth="1"/>
    <col min="2" max="2" width="5.25" style="3" customWidth="1"/>
    <col min="3" max="3" width="4" style="3" customWidth="1"/>
    <col min="4" max="4" width="8.375" style="3" customWidth="1"/>
    <col min="5" max="6" width="6.875" style="3" bestFit="1" customWidth="1"/>
    <col min="7" max="7" width="6.75" style="3" customWidth="1"/>
    <col min="8" max="8" width="6" style="3" customWidth="1"/>
    <col min="9" max="9" width="6.25" style="3" customWidth="1"/>
    <col min="10" max="10" width="6.125" style="3" customWidth="1"/>
    <col min="11" max="11" width="6.75" style="3" customWidth="1"/>
    <col min="12" max="12" width="6.5" style="3" customWidth="1"/>
    <col min="13" max="13" width="6.625" style="3" customWidth="1"/>
    <col min="14" max="14" width="7" style="3" customWidth="1"/>
    <col min="15" max="16" width="6.125" style="3" customWidth="1"/>
    <col min="17" max="17" width="6.25" style="3" customWidth="1"/>
    <col min="18" max="18" width="6.5" style="3" customWidth="1"/>
    <col min="19" max="19" width="6.75" style="3" customWidth="1"/>
    <col min="20" max="20" width="18.625" style="3" customWidth="1"/>
    <col min="21" max="21" width="2" style="3" customWidth="1"/>
    <col min="22" max="22" width="4.25" style="3" customWidth="1"/>
    <col min="23" max="16384" width="9" style="3"/>
  </cols>
  <sheetData>
    <row r="1" spans="1:20" s="25" customFormat="1" ht="21">
      <c r="B1" s="2" t="s">
        <v>7</v>
      </c>
      <c r="C1" s="76">
        <v>3.4</v>
      </c>
      <c r="D1" s="77" t="s">
        <v>48</v>
      </c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0" s="74" customFormat="1" ht="21">
      <c r="B2" s="75" t="s">
        <v>0</v>
      </c>
      <c r="C2" s="76">
        <v>3.4</v>
      </c>
      <c r="D2" s="75" t="s">
        <v>47</v>
      </c>
    </row>
    <row r="3" spans="1:20" ht="6" customHeight="1"/>
    <row r="4" spans="1:20" s="12" customFormat="1" ht="21" customHeight="1">
      <c r="A4" s="24" t="s">
        <v>6</v>
      </c>
      <c r="B4" s="73"/>
      <c r="C4" s="73"/>
      <c r="D4" s="72"/>
      <c r="E4" s="19"/>
      <c r="F4" s="18"/>
      <c r="G4" s="17"/>
      <c r="H4" s="71" t="s">
        <v>46</v>
      </c>
      <c r="I4" s="21"/>
      <c r="J4" s="21"/>
      <c r="K4" s="21"/>
      <c r="L4" s="21"/>
      <c r="M4" s="21"/>
      <c r="N4" s="21"/>
      <c r="O4" s="21"/>
      <c r="P4" s="21"/>
      <c r="Q4" s="21"/>
      <c r="R4" s="21"/>
      <c r="S4" s="20"/>
      <c r="T4" s="18"/>
    </row>
    <row r="5" spans="1:20" s="12" customFormat="1" ht="18" customHeight="1">
      <c r="A5" s="58"/>
      <c r="B5" s="58"/>
      <c r="C5" s="58"/>
      <c r="D5" s="57"/>
      <c r="H5" s="70"/>
      <c r="I5" s="69"/>
      <c r="J5" s="68"/>
      <c r="K5" s="70"/>
      <c r="L5" s="69"/>
      <c r="M5" s="68"/>
      <c r="N5" s="15" t="s">
        <v>45</v>
      </c>
      <c r="O5" s="15"/>
      <c r="P5" s="15"/>
      <c r="Q5" s="15"/>
      <c r="R5" s="15"/>
      <c r="S5" s="14"/>
      <c r="T5" s="6"/>
    </row>
    <row r="6" spans="1:20" s="12" customFormat="1" ht="18" customHeight="1">
      <c r="A6" s="58"/>
      <c r="B6" s="58"/>
      <c r="C6" s="58"/>
      <c r="D6" s="57"/>
      <c r="E6" s="16" t="s">
        <v>4</v>
      </c>
      <c r="F6" s="15"/>
      <c r="G6" s="14"/>
      <c r="H6" s="16" t="s">
        <v>44</v>
      </c>
      <c r="I6" s="15"/>
      <c r="J6" s="14"/>
      <c r="K6" s="16" t="s">
        <v>43</v>
      </c>
      <c r="L6" s="15"/>
      <c r="M6" s="14"/>
      <c r="N6" s="67" t="s">
        <v>42</v>
      </c>
      <c r="O6" s="67"/>
      <c r="P6" s="67"/>
      <c r="Q6" s="67"/>
      <c r="R6" s="67"/>
      <c r="S6" s="66"/>
      <c r="T6" s="65" t="s">
        <v>5</v>
      </c>
    </row>
    <row r="7" spans="1:20" s="12" customFormat="1" ht="19.5" customHeight="1">
      <c r="A7" s="58"/>
      <c r="B7" s="58"/>
      <c r="C7" s="58"/>
      <c r="D7" s="57"/>
      <c r="E7" s="16" t="s">
        <v>2</v>
      </c>
      <c r="F7" s="15"/>
      <c r="G7" s="14"/>
      <c r="H7" s="16" t="s">
        <v>41</v>
      </c>
      <c r="I7" s="15"/>
      <c r="J7" s="14"/>
      <c r="K7" s="16" t="s">
        <v>40</v>
      </c>
      <c r="L7" s="15"/>
      <c r="M7" s="14"/>
      <c r="N7" s="64" t="s">
        <v>39</v>
      </c>
      <c r="O7" s="64"/>
      <c r="P7" s="63"/>
      <c r="Q7" s="62" t="s">
        <v>38</v>
      </c>
      <c r="R7" s="61"/>
      <c r="S7" s="60"/>
      <c r="T7" s="13"/>
    </row>
    <row r="8" spans="1:20" s="12" customFormat="1" ht="19.5" customHeight="1">
      <c r="A8" s="58"/>
      <c r="B8" s="58"/>
      <c r="C8" s="58"/>
      <c r="D8" s="57"/>
      <c r="E8" s="9"/>
      <c r="F8" s="7"/>
      <c r="G8" s="8"/>
      <c r="H8" s="9"/>
      <c r="I8" s="7"/>
      <c r="J8" s="8"/>
      <c r="K8" s="9"/>
      <c r="L8" s="7"/>
      <c r="M8" s="8"/>
      <c r="N8" s="22" t="s">
        <v>37</v>
      </c>
      <c r="O8" s="22"/>
      <c r="P8" s="59"/>
      <c r="Q8" s="23" t="s">
        <v>36</v>
      </c>
      <c r="R8" s="22"/>
      <c r="S8" s="59"/>
      <c r="T8" s="13"/>
    </row>
    <row r="9" spans="1:20" s="12" customFormat="1" ht="19.5" customHeight="1">
      <c r="A9" s="58"/>
      <c r="B9" s="58"/>
      <c r="C9" s="58"/>
      <c r="D9" s="57"/>
      <c r="E9" s="49" t="s">
        <v>4</v>
      </c>
      <c r="F9" s="49" t="s">
        <v>35</v>
      </c>
      <c r="G9" s="48" t="s">
        <v>34</v>
      </c>
      <c r="H9" s="49" t="s">
        <v>4</v>
      </c>
      <c r="I9" s="49" t="s">
        <v>35</v>
      </c>
      <c r="J9" s="48" t="s">
        <v>34</v>
      </c>
      <c r="K9" s="49" t="s">
        <v>4</v>
      </c>
      <c r="L9" s="49" t="s">
        <v>35</v>
      </c>
      <c r="M9" s="48" t="s">
        <v>34</v>
      </c>
      <c r="N9" s="56" t="s">
        <v>4</v>
      </c>
      <c r="O9" s="56" t="s">
        <v>35</v>
      </c>
      <c r="P9" s="48" t="s">
        <v>34</v>
      </c>
      <c r="Q9" s="56" t="s">
        <v>4</v>
      </c>
      <c r="R9" s="56" t="s">
        <v>35</v>
      </c>
      <c r="S9" s="48" t="s">
        <v>34</v>
      </c>
      <c r="T9" s="6"/>
    </row>
    <row r="10" spans="1:20" s="12" customFormat="1" ht="19.5" customHeight="1">
      <c r="A10" s="55"/>
      <c r="B10" s="55"/>
      <c r="C10" s="55"/>
      <c r="D10" s="54"/>
      <c r="E10" s="53" t="s">
        <v>2</v>
      </c>
      <c r="F10" s="53" t="s">
        <v>33</v>
      </c>
      <c r="G10" s="52" t="s">
        <v>32</v>
      </c>
      <c r="H10" s="53" t="s">
        <v>2</v>
      </c>
      <c r="I10" s="53" t="s">
        <v>33</v>
      </c>
      <c r="J10" s="52" t="s">
        <v>32</v>
      </c>
      <c r="K10" s="53" t="s">
        <v>2</v>
      </c>
      <c r="L10" s="53" t="s">
        <v>33</v>
      </c>
      <c r="M10" s="52" t="s">
        <v>32</v>
      </c>
      <c r="N10" s="53" t="s">
        <v>2</v>
      </c>
      <c r="O10" s="53" t="s">
        <v>33</v>
      </c>
      <c r="P10" s="52" t="s">
        <v>32</v>
      </c>
      <c r="Q10" s="53" t="s">
        <v>2</v>
      </c>
      <c r="R10" s="53" t="s">
        <v>33</v>
      </c>
      <c r="S10" s="52" t="s">
        <v>32</v>
      </c>
      <c r="T10" s="10"/>
    </row>
    <row r="11" spans="1:20" s="47" customFormat="1" ht="3" customHeight="1">
      <c r="A11" s="51"/>
      <c r="B11" s="51"/>
      <c r="C11" s="51"/>
      <c r="D11" s="50"/>
      <c r="E11" s="49"/>
      <c r="F11" s="49"/>
      <c r="G11" s="48"/>
      <c r="H11" s="49"/>
      <c r="I11" s="49"/>
      <c r="J11" s="48"/>
      <c r="K11" s="49"/>
      <c r="L11" s="49"/>
      <c r="M11" s="48"/>
      <c r="N11" s="49"/>
      <c r="O11" s="49"/>
      <c r="P11" s="49"/>
      <c r="Q11" s="49"/>
      <c r="R11" s="49"/>
      <c r="S11" s="48"/>
      <c r="T11" s="6"/>
    </row>
    <row r="12" spans="1:20" s="42" customFormat="1" ht="27.95" customHeight="1">
      <c r="A12" s="46" t="s">
        <v>3</v>
      </c>
      <c r="B12" s="46"/>
      <c r="C12" s="46"/>
      <c r="D12" s="45"/>
      <c r="E12" s="44">
        <f>SUM(E13+E14+E15+E16+E17+E18+E19+E20)</f>
        <v>42664</v>
      </c>
      <c r="F12" s="44">
        <f>SUM(F13+F14+F15+F16+F17+F18+F19+F20)</f>
        <v>20778</v>
      </c>
      <c r="G12" s="44">
        <f>SUM(G13+G14+G15+G16+G17+G18+G19+G20)</f>
        <v>21886</v>
      </c>
      <c r="H12" s="44">
        <f>SUM(H13+H14+H15+H16+H17+H18+H19+H20)</f>
        <v>4589</v>
      </c>
      <c r="I12" s="44">
        <f>SUM(I13+I14+I15+I16+I17+I18+I19+I20)</f>
        <v>2451</v>
      </c>
      <c r="J12" s="44">
        <f>SUM(J13+J14+J15+J16+J17+J18+J19+J20)</f>
        <v>2138</v>
      </c>
      <c r="K12" s="44">
        <f>SUM(K13+K14+K15+K16+K17+K18+K19+K20)</f>
        <v>18247</v>
      </c>
      <c r="L12" s="44">
        <f>SUM(L13+L14+L15+L16+L17+L18+L19+L20)</f>
        <v>9352</v>
      </c>
      <c r="M12" s="44">
        <f>SUM(M13+M14+M15+M16+M17+M18+M19+M20)</f>
        <v>8895</v>
      </c>
      <c r="N12" s="44">
        <f>SUM(N13+N14+N15+N16+N17+N18+N19+N20)</f>
        <v>10977</v>
      </c>
      <c r="O12" s="44">
        <f>SUM(O13+O14+O15+O16+O17+O18+O19+O20)</f>
        <v>5561</v>
      </c>
      <c r="P12" s="44">
        <f>SUM(P13+P14+P15+P16+P17+P18+P19+P20)</f>
        <v>5416</v>
      </c>
      <c r="Q12" s="44">
        <f>SUM(Q13+Q14+Q15+Q16+Q17+Q18+Q19+Q20)</f>
        <v>8851</v>
      </c>
      <c r="R12" s="44">
        <f>SUM(R13+R14+R15+R16+R17+R18+R19+R20)</f>
        <v>3414</v>
      </c>
      <c r="S12" s="44">
        <f>SUM(S13+S14+S15+S16+S17+S18+S19+S20)</f>
        <v>5437</v>
      </c>
      <c r="T12" s="43" t="s">
        <v>2</v>
      </c>
    </row>
    <row r="13" spans="1:20" ht="27.95" customHeight="1">
      <c r="A13" s="1"/>
      <c r="B13" s="4" t="s">
        <v>31</v>
      </c>
      <c r="C13" s="4"/>
      <c r="D13" s="4"/>
      <c r="E13" s="34">
        <f>SUM(H13+K13+N13+Q13)</f>
        <v>14523</v>
      </c>
      <c r="F13" s="34">
        <f>SUM(I13+L13+O13+R13)</f>
        <v>6912</v>
      </c>
      <c r="G13" s="36">
        <f>SUM(J13+M13+P13+S13)</f>
        <v>7611</v>
      </c>
      <c r="H13" s="34">
        <f>SUM(I13+J13)</f>
        <v>884</v>
      </c>
      <c r="I13" s="33">
        <v>469</v>
      </c>
      <c r="J13" s="33">
        <v>415</v>
      </c>
      <c r="K13" s="34">
        <f>SUM(L13+M13)</f>
        <v>5227</v>
      </c>
      <c r="L13" s="33">
        <v>2699</v>
      </c>
      <c r="M13" s="33">
        <v>2528</v>
      </c>
      <c r="N13" s="34">
        <f>SUM(O13+P13)</f>
        <v>4136</v>
      </c>
      <c r="O13" s="41" t="s">
        <v>30</v>
      </c>
      <c r="P13" s="35">
        <v>2103</v>
      </c>
      <c r="Q13" s="34">
        <f>SUM(R13+S13)</f>
        <v>4276</v>
      </c>
      <c r="R13" s="33">
        <v>1711</v>
      </c>
      <c r="S13" s="33">
        <v>2565</v>
      </c>
      <c r="T13" s="4" t="s">
        <v>29</v>
      </c>
    </row>
    <row r="14" spans="1:20" ht="27.95" customHeight="1">
      <c r="A14" s="1"/>
      <c r="B14" s="4" t="s">
        <v>28</v>
      </c>
      <c r="C14" s="5"/>
      <c r="D14" s="4"/>
      <c r="E14" s="34">
        <f>SUM(H14+K14+N14+Q14)</f>
        <v>3927</v>
      </c>
      <c r="F14" s="34">
        <f>SUM(I14+L14+O14+R14)</f>
        <v>1870</v>
      </c>
      <c r="G14" s="36">
        <f>SUM(J14+M14+P14+S14)</f>
        <v>2057</v>
      </c>
      <c r="H14" s="34">
        <f>SUM(I14+J14)</f>
        <v>446</v>
      </c>
      <c r="I14" s="33">
        <v>232</v>
      </c>
      <c r="J14" s="33">
        <v>214</v>
      </c>
      <c r="K14" s="34">
        <f>SUM(L14+M14)</f>
        <v>1846</v>
      </c>
      <c r="L14" s="33">
        <v>938</v>
      </c>
      <c r="M14" s="33">
        <v>908</v>
      </c>
      <c r="N14" s="34">
        <f>SUM(O14+P14)</f>
        <v>859</v>
      </c>
      <c r="O14" s="35">
        <v>421</v>
      </c>
      <c r="P14" s="35">
        <v>438</v>
      </c>
      <c r="Q14" s="34">
        <f>SUM(R14+S14)</f>
        <v>776</v>
      </c>
      <c r="R14" s="33">
        <v>279</v>
      </c>
      <c r="S14" s="33">
        <v>497</v>
      </c>
      <c r="T14" s="4" t="s">
        <v>27</v>
      </c>
    </row>
    <row r="15" spans="1:20" ht="27.95" customHeight="1">
      <c r="A15" s="1"/>
      <c r="B15" s="4" t="s">
        <v>26</v>
      </c>
      <c r="C15" s="5"/>
      <c r="D15" s="4"/>
      <c r="E15" s="34">
        <f>SUM(H15+K15+N15+Q15)</f>
        <v>5617</v>
      </c>
      <c r="F15" s="34">
        <f>SUM(I15+L15+O15+R15)</f>
        <v>2650</v>
      </c>
      <c r="G15" s="36">
        <f>SUM(J15+M15+P15+S15)</f>
        <v>2967</v>
      </c>
      <c r="H15" s="34">
        <f>SUM(I15+J15)</f>
        <v>734</v>
      </c>
      <c r="I15" s="40">
        <v>401</v>
      </c>
      <c r="J15" s="33">
        <v>333</v>
      </c>
      <c r="K15" s="34">
        <f>SUM(L15+M15)</f>
        <v>2569</v>
      </c>
      <c r="L15" s="39">
        <v>1256</v>
      </c>
      <c r="M15" s="39">
        <v>1313</v>
      </c>
      <c r="N15" s="34">
        <f>SUM(O15+P15)</f>
        <v>1580</v>
      </c>
      <c r="O15" s="35">
        <v>772</v>
      </c>
      <c r="P15" s="35">
        <v>808</v>
      </c>
      <c r="Q15" s="34">
        <f>SUM(R15+S15)</f>
        <v>734</v>
      </c>
      <c r="R15" s="33">
        <v>221</v>
      </c>
      <c r="S15" s="33">
        <v>513</v>
      </c>
      <c r="T15" s="4" t="s">
        <v>25</v>
      </c>
    </row>
    <row r="16" spans="1:20" ht="27.95" customHeight="1">
      <c r="A16" s="1"/>
      <c r="B16" s="4" t="s">
        <v>24</v>
      </c>
      <c r="C16" s="5"/>
      <c r="D16" s="4"/>
      <c r="E16" s="34">
        <f>SUM(H16+K16+N16+Q16)</f>
        <v>4392</v>
      </c>
      <c r="F16" s="34">
        <f>SUM(I16+L16+O16+R16)</f>
        <v>2244</v>
      </c>
      <c r="G16" s="36">
        <f>SUM(J16+M16+P16+S16)</f>
        <v>2148</v>
      </c>
      <c r="H16" s="34">
        <f>SUM(I16+J16)</f>
        <v>529</v>
      </c>
      <c r="I16" s="40">
        <v>280</v>
      </c>
      <c r="J16" s="33">
        <v>249</v>
      </c>
      <c r="K16" s="34">
        <f>SUM(L16+M16)</f>
        <v>1630</v>
      </c>
      <c r="L16" s="39">
        <v>892</v>
      </c>
      <c r="M16" s="39">
        <v>738</v>
      </c>
      <c r="N16" s="34">
        <f>SUM(O16+P16)</f>
        <v>1317</v>
      </c>
      <c r="O16" s="35">
        <v>710</v>
      </c>
      <c r="P16" s="35">
        <v>607</v>
      </c>
      <c r="Q16" s="34">
        <f>SUM(R16+S16)</f>
        <v>916</v>
      </c>
      <c r="R16" s="33">
        <v>362</v>
      </c>
      <c r="S16" s="33">
        <v>554</v>
      </c>
      <c r="T16" s="4" t="s">
        <v>23</v>
      </c>
    </row>
    <row r="17" spans="1:20" ht="27.95" customHeight="1">
      <c r="A17" s="1"/>
      <c r="B17" s="4" t="s">
        <v>22</v>
      </c>
      <c r="C17" s="5"/>
      <c r="D17" s="5"/>
      <c r="E17" s="34">
        <f>SUM(H17+K17+N17+Q17)</f>
        <v>2737</v>
      </c>
      <c r="F17" s="34">
        <f>SUM(I17+L17+O17+R17)</f>
        <v>1413</v>
      </c>
      <c r="G17" s="36">
        <f>SUM(J17+M17+P17+S17)</f>
        <v>1324</v>
      </c>
      <c r="H17" s="34">
        <f>SUM(I17+J17)</f>
        <v>344</v>
      </c>
      <c r="I17" s="40">
        <v>190</v>
      </c>
      <c r="J17" s="33">
        <v>154</v>
      </c>
      <c r="K17" s="34">
        <f>SUM(L17+M17)</f>
        <v>1292</v>
      </c>
      <c r="L17" s="39">
        <v>671</v>
      </c>
      <c r="M17" s="39">
        <v>621</v>
      </c>
      <c r="N17" s="34">
        <f>SUM(O17+P17)</f>
        <v>663</v>
      </c>
      <c r="O17" s="35">
        <v>367</v>
      </c>
      <c r="P17" s="35">
        <v>296</v>
      </c>
      <c r="Q17" s="34">
        <f>SUM(R17+S17)</f>
        <v>438</v>
      </c>
      <c r="R17" s="33">
        <v>185</v>
      </c>
      <c r="S17" s="33">
        <v>253</v>
      </c>
      <c r="T17" s="4" t="s">
        <v>21</v>
      </c>
    </row>
    <row r="18" spans="1:20" ht="27.95" customHeight="1">
      <c r="A18" s="1"/>
      <c r="B18" s="4" t="s">
        <v>20</v>
      </c>
      <c r="C18" s="38"/>
      <c r="D18" s="4"/>
      <c r="E18" s="34">
        <f>SUM(H18+K18+N18+Q18)</f>
        <v>4966</v>
      </c>
      <c r="F18" s="34">
        <f>SUM(I18+L18+O18+R18)</f>
        <v>2480</v>
      </c>
      <c r="G18" s="36">
        <f>SUM(J18+M18+P18+S18)</f>
        <v>2486</v>
      </c>
      <c r="H18" s="34">
        <f>SUM(I18+J18)</f>
        <v>821</v>
      </c>
      <c r="I18" s="33">
        <v>437</v>
      </c>
      <c r="J18" s="33">
        <v>384</v>
      </c>
      <c r="K18" s="34">
        <f>SUM(L18+M18)</f>
        <v>2559</v>
      </c>
      <c r="L18" s="33">
        <v>1325</v>
      </c>
      <c r="M18" s="33">
        <v>1234</v>
      </c>
      <c r="N18" s="34">
        <f>SUM(O18+P18)</f>
        <v>933</v>
      </c>
      <c r="O18" s="35">
        <v>495</v>
      </c>
      <c r="P18" s="35">
        <v>438</v>
      </c>
      <c r="Q18" s="34">
        <f>SUM(R18+S18)</f>
        <v>653</v>
      </c>
      <c r="R18" s="33">
        <v>223</v>
      </c>
      <c r="S18" s="33">
        <v>430</v>
      </c>
      <c r="T18" s="4" t="s">
        <v>19</v>
      </c>
    </row>
    <row r="19" spans="1:20" ht="27.95" customHeight="1">
      <c r="A19" s="1"/>
      <c r="B19" s="4" t="s">
        <v>18</v>
      </c>
      <c r="C19" s="38"/>
      <c r="D19" s="4"/>
      <c r="E19" s="34">
        <f>SUM(H19+K19+N19+Q19)</f>
        <v>5152</v>
      </c>
      <c r="F19" s="34">
        <f>SUM(I19+L19+O19+R19)</f>
        <v>2545</v>
      </c>
      <c r="G19" s="36">
        <f>SUM(J19+M19+P19+S19)</f>
        <v>2607</v>
      </c>
      <c r="H19" s="34">
        <f>SUM(I19+J19)</f>
        <v>729</v>
      </c>
      <c r="I19" s="40">
        <v>382</v>
      </c>
      <c r="J19" s="33">
        <v>347</v>
      </c>
      <c r="K19" s="34">
        <f>SUM(L19+M19)</f>
        <v>2570</v>
      </c>
      <c r="L19" s="39">
        <v>1299</v>
      </c>
      <c r="M19" s="39">
        <v>1271</v>
      </c>
      <c r="N19" s="34">
        <f>SUM(O19+P19)</f>
        <v>1146</v>
      </c>
      <c r="O19" s="35">
        <v>575</v>
      </c>
      <c r="P19" s="35">
        <v>571</v>
      </c>
      <c r="Q19" s="34">
        <f>SUM(R19+S19)</f>
        <v>707</v>
      </c>
      <c r="R19" s="33">
        <v>289</v>
      </c>
      <c r="S19" s="33">
        <v>418</v>
      </c>
      <c r="T19" s="4" t="s">
        <v>17</v>
      </c>
    </row>
    <row r="20" spans="1:20" ht="27.95" customHeight="1">
      <c r="A20" s="1"/>
      <c r="B20" s="4" t="s">
        <v>16</v>
      </c>
      <c r="C20" s="38"/>
      <c r="D20" s="37"/>
      <c r="E20" s="34">
        <f>SUM(H20+K20+N20+Q20)</f>
        <v>1350</v>
      </c>
      <c r="F20" s="34">
        <f>SUM(I20+L20+O20+R20)</f>
        <v>664</v>
      </c>
      <c r="G20" s="36">
        <f>SUM(J20+M20+P20+S20)</f>
        <v>686</v>
      </c>
      <c r="H20" s="34">
        <f>SUM(I20+J20)</f>
        <v>102</v>
      </c>
      <c r="I20" s="33">
        <v>60</v>
      </c>
      <c r="J20" s="33">
        <v>42</v>
      </c>
      <c r="K20" s="34">
        <f>SUM(L20+M20)</f>
        <v>554</v>
      </c>
      <c r="L20" s="33">
        <v>272</v>
      </c>
      <c r="M20" s="33">
        <v>282</v>
      </c>
      <c r="N20" s="34">
        <f>SUM(O20+P20)</f>
        <v>343</v>
      </c>
      <c r="O20" s="35">
        <v>188</v>
      </c>
      <c r="P20" s="35">
        <v>155</v>
      </c>
      <c r="Q20" s="34">
        <f>SUM(R20+S20)</f>
        <v>351</v>
      </c>
      <c r="R20" s="33">
        <v>144</v>
      </c>
      <c r="S20" s="33">
        <v>207</v>
      </c>
      <c r="T20" s="4" t="s">
        <v>15</v>
      </c>
    </row>
    <row r="21" spans="1:20" ht="12" customHeight="1">
      <c r="A21" s="6"/>
      <c r="B21" s="6"/>
      <c r="C21" s="6"/>
      <c r="D21" s="11"/>
      <c r="E21" s="32"/>
      <c r="F21" s="32"/>
      <c r="G21" s="11"/>
      <c r="H21" s="32"/>
      <c r="I21" s="32"/>
      <c r="J21" s="11"/>
      <c r="K21" s="32"/>
      <c r="L21" s="32"/>
      <c r="M21" s="11"/>
      <c r="N21" s="32"/>
      <c r="O21" s="32"/>
      <c r="P21" s="32"/>
      <c r="Q21" s="32"/>
      <c r="R21" s="32"/>
      <c r="S21" s="11"/>
      <c r="T21" s="6"/>
    </row>
    <row r="22" spans="1:20" s="25" customFormat="1" ht="12" customHeight="1">
      <c r="A22" s="28"/>
      <c r="B22" s="28"/>
      <c r="C22" s="28"/>
      <c r="D22" s="31"/>
      <c r="E22" s="29"/>
      <c r="F22" s="29"/>
      <c r="G22" s="29"/>
      <c r="H22" s="29"/>
      <c r="I22" s="30"/>
      <c r="J22" s="30"/>
      <c r="K22" s="30"/>
      <c r="L22" s="30"/>
      <c r="M22" s="30"/>
      <c r="N22" s="30"/>
      <c r="O22" s="30"/>
      <c r="P22" s="30"/>
      <c r="Q22" s="30"/>
      <c r="R22" s="29"/>
      <c r="S22" s="29"/>
      <c r="T22" s="28"/>
    </row>
    <row r="23" spans="1:20" s="25" customFormat="1" ht="12" customHeight="1">
      <c r="A23" s="26"/>
      <c r="B23" s="26"/>
      <c r="C23" s="26"/>
      <c r="D23" s="26"/>
      <c r="E23" s="26"/>
      <c r="F23" s="26"/>
      <c r="G23" s="26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6"/>
      <c r="S23" s="26"/>
      <c r="T23" s="26"/>
    </row>
    <row r="24" spans="1:20" s="4" customFormat="1" ht="12" customHeight="1">
      <c r="A24" s="4" t="s">
        <v>14</v>
      </c>
      <c r="B24" s="4" t="s">
        <v>13</v>
      </c>
      <c r="K24" s="4" t="s">
        <v>1</v>
      </c>
    </row>
    <row r="25" spans="1:20" s="4" customFormat="1" ht="18">
      <c r="A25" s="4" t="s">
        <v>12</v>
      </c>
      <c r="B25" s="4" t="s">
        <v>11</v>
      </c>
      <c r="K25" s="4" t="s">
        <v>10</v>
      </c>
    </row>
    <row r="26" spans="1:20">
      <c r="C26" s="4" t="s">
        <v>9</v>
      </c>
      <c r="D26" s="4"/>
      <c r="E26" s="4"/>
      <c r="F26" s="4"/>
      <c r="G26" s="4"/>
      <c r="H26" s="4"/>
      <c r="I26" s="4"/>
      <c r="J26" s="4"/>
      <c r="K26" s="4" t="s">
        <v>8</v>
      </c>
      <c r="L26" s="4"/>
    </row>
  </sheetData>
  <mergeCells count="16">
    <mergeCell ref="A12:D12"/>
    <mergeCell ref="A4:D10"/>
    <mergeCell ref="H4:S4"/>
    <mergeCell ref="N5:S5"/>
    <mergeCell ref="E6:G6"/>
    <mergeCell ref="H6:J6"/>
    <mergeCell ref="K6:M6"/>
    <mergeCell ref="N6:S6"/>
    <mergeCell ref="E7:G7"/>
    <mergeCell ref="H7:J7"/>
    <mergeCell ref="K7:M7"/>
    <mergeCell ref="N7:P7"/>
    <mergeCell ref="Q7:S7"/>
    <mergeCell ref="N8:P8"/>
    <mergeCell ref="Q8:S8"/>
    <mergeCell ref="D1:T1"/>
  </mergeCells>
  <pageMargins left="0.3" right="0.2" top="0.61" bottom="0.24" header="0.51181102362204722" footer="0.1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o src_55  T-3.4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2014-07-02T04:18:13Z</dcterms:created>
  <dcterms:modified xsi:type="dcterms:W3CDTF">2014-07-02T05:04:33Z</dcterms:modified>
</cp:coreProperties>
</file>