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45" windowWidth="11715" windowHeight="5625"/>
  </bookViews>
  <sheets>
    <sheet name="T-1.8 D" sheetId="11" r:id="rId1"/>
  </sheets>
  <definedNames>
    <definedName name="_xlnm.Print_Area" localSheetId="0">'T-1.8 D'!$A$1:$M$31</definedName>
  </definedNames>
  <calcPr calcId="124519"/>
</workbook>
</file>

<file path=xl/calcChain.xml><?xml version="1.0" encoding="utf-8"?>
<calcChain xmlns="http://schemas.openxmlformats.org/spreadsheetml/2006/main">
  <c r="G7" i="11"/>
  <c r="I7"/>
  <c r="I17"/>
  <c r="I16"/>
  <c r="I15"/>
  <c r="I14"/>
  <c r="I13"/>
  <c r="I12"/>
  <c r="I11"/>
  <c r="I10"/>
  <c r="I9"/>
  <c r="I8"/>
  <c r="H17"/>
  <c r="H16"/>
  <c r="H15"/>
  <c r="H14"/>
  <c r="H13"/>
  <c r="H12"/>
  <c r="H11"/>
  <c r="H10"/>
  <c r="H9"/>
  <c r="H8"/>
  <c r="H7"/>
</calcChain>
</file>

<file path=xl/sharedStrings.xml><?xml version="1.0" encoding="utf-8"?>
<sst xmlns="http://schemas.openxmlformats.org/spreadsheetml/2006/main" count="37" uniqueCount="37">
  <si>
    <t>ตาราง</t>
  </si>
  <si>
    <t>Total</t>
  </si>
  <si>
    <t>อัตราการเปลี่ยนแปลง (%)</t>
  </si>
  <si>
    <t>Percent  change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</si>
  <si>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</si>
  <si>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</si>
  <si>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</si>
  <si>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District</t>
  </si>
  <si>
    <t>อำเภอ</t>
  </si>
  <si>
    <t>Table</t>
  </si>
  <si>
    <t>อำเภอเมืองจันทบุรี</t>
  </si>
  <si>
    <t>อำเภอขลุง</t>
  </si>
  <si>
    <t>อำเภอท่าใหม่</t>
  </si>
  <si>
    <t>อำเภอโป่งน้ำร้อน</t>
  </si>
  <si>
    <t>อำเภอมะขาม</t>
  </si>
  <si>
    <t>อำเภอแหลมสิงห์</t>
  </si>
  <si>
    <t>อำเภอสอยดาว</t>
  </si>
  <si>
    <t>อำเภอแก่งหางแมว</t>
  </si>
  <si>
    <t>อำเภอนายายอาม</t>
  </si>
  <si>
    <t>อำเภอเขาคิชฌกูฏ</t>
  </si>
  <si>
    <t>Mueang Chanthaburi District</t>
  </si>
  <si>
    <t>Khlung District</t>
  </si>
  <si>
    <t>Tha Mai District</t>
  </si>
  <si>
    <t>Pong Nam Ron District</t>
  </si>
  <si>
    <t>Makham District</t>
  </si>
  <si>
    <t>Laem Sing District</t>
  </si>
  <si>
    <t>Soi Dao District</t>
  </si>
  <si>
    <t>Kaeng Hang Maeu District</t>
  </si>
  <si>
    <t>Na Yai Am District</t>
  </si>
  <si>
    <t>Khao Khitchakut  District</t>
  </si>
  <si>
    <t>2555 ( 2012 )</t>
  </si>
  <si>
    <t>2556 ( 2013 )</t>
  </si>
  <si>
    <t>บ้านจากการทะเบียน จำแนกเป็นรายอำเภอ พ.ศ. 2554 - 2556</t>
  </si>
  <si>
    <t>House from Registration Record by District: 2011 - 2013</t>
  </si>
  <si>
    <t xml:space="preserve">            2554            ( 2011 )            </t>
  </si>
  <si>
    <t xml:space="preserve">            2555            ( 2012 )            </t>
  </si>
  <si>
    <t xml:space="preserve">            2556            ( 2013 )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</si>
</sst>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0" formatCode="_-* #,##0_-;\-* #,##0_-;_-* &quot;-&quot;??_-;_-@_-"/>
    <numFmt numFmtId="189" formatCode="\ 0.00\ \ 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left" vertical="center"/>
    </xf>
    <xf numFmtId="180" fontId="4" fillId="0" borderId="2" xfId="1" applyNumberFormat="1" applyFont="1" applyBorder="1" applyAlignment="1">
      <alignment vertical="center"/>
    </xf>
    <xf numFmtId="180" fontId="8" fillId="0" borderId="2" xfId="1" applyNumberFormat="1" applyFont="1" applyBorder="1" applyAlignment="1">
      <alignment vertical="center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9" fontId="4" fillId="0" borderId="3" xfId="0" applyNumberFormat="1" applyFont="1" applyBorder="1" applyAlignment="1">
      <alignment vertical="center"/>
    </xf>
    <xf numFmtId="189" fontId="8" fillId="0" borderId="3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1638300</xdr:colOff>
      <xdr:row>0</xdr:row>
      <xdr:rowOff>9525</xdr:rowOff>
    </xdr:from>
    <xdr:to>
      <xdr:col>13</xdr:col>
      <xdr:colOff>104775</xdr:colOff>
      <xdr:row>31</xdr:row>
      <xdr:rowOff>85725</xdr:rowOff>
    </xdr:to>
    <xdr:grpSp>
      <xdr:nvGrpSpPr>
        <xdr:cNvPr id="1517" name="Group 237"/>
        <xdr:cNvGrpSpPr>
          <a:grpSpLocks/>
        </xdr:cNvGrpSpPr>
      </xdr:nvGrpSpPr>
      <xdr:grpSpPr bwMode="auto">
        <a:xfrm>
          <a:off x="9525000" y="9525"/>
          <a:ext cx="704850" cy="6791325"/>
          <a:chOff x="997" y="0"/>
          <a:chExt cx="65" cy="710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997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20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showGridLines="0" tabSelected="1" workbookViewId="0">
      <selection activeCell="A4" sqref="A4:D6"/>
    </sheetView>
  </sheetViews>
  <sheetFormatPr defaultRowHeight="18.75"/>
  <cols>
    <col min="1" max="1" width="1.5703125" style="24" customWidth="1"/>
    <col min="2" max="2" width="5.85546875" style="24" customWidth="1"/>
    <col min="3" max="3" width="4.140625" style="24" customWidth="1"/>
    <col min="4" max="4" width="17.28515625" style="24" customWidth="1"/>
    <col min="5" max="9" width="17.5703125" style="24" customWidth="1"/>
    <col min="10" max="10" width="1.5703125" style="24" customWidth="1"/>
    <col min="11" max="11" width="27.140625" style="24" customWidth="1"/>
    <col min="12" max="12" width="1.28515625" style="24" customWidth="1"/>
    <col min="13" max="13" width="5.140625" style="24" customWidth="1"/>
    <col min="14" max="16384" width="9.140625" style="24"/>
  </cols>
  <sheetData>
    <row r="1" spans="1:11" s="21" customFormat="1" ht="24" customHeight="1">
      <c r="B1" s="21" t="s">
        <v>0</v>
      </c>
      <c r="C1" s="22">
        <v>1.8</v>
      </c>
      <c r="D1" s="21" t="s">
        <v>32</v>
      </c>
    </row>
    <row r="2" spans="1:11" s="10" customFormat="1" ht="24" customHeight="1">
      <c r="B2" s="21" t="s">
        <v>9</v>
      </c>
      <c r="C2" s="22">
        <v>1.8</v>
      </c>
      <c r="D2" s="21" t="s">
        <v>33</v>
      </c>
    </row>
    <row r="3" spans="1:11" ht="6.75" customHeight="1">
      <c r="A3" s="23"/>
      <c r="B3" s="23"/>
      <c r="C3" s="23"/>
      <c r="D3" s="23"/>
      <c r="E3" s="23"/>
      <c r="F3" s="23"/>
      <c r="G3" s="23"/>
      <c r="H3" s="23"/>
      <c r="I3" s="23"/>
      <c r="J3" s="1"/>
      <c r="K3" s="1"/>
    </row>
    <row r="4" spans="1:11" s="3" customFormat="1" ht="20.25" customHeight="1">
      <c r="A4" s="29" t="s">
        <v>8</v>
      </c>
      <c r="B4" s="29"/>
      <c r="C4" s="29"/>
      <c r="D4" s="30"/>
      <c r="E4" s="42" t="s">
        <v>34</v>
      </c>
      <c r="F4" s="42" t="s">
        <v>35</v>
      </c>
      <c r="G4" s="42" t="s">
        <v>36</v>
      </c>
      <c r="H4" s="34" t="s">
        <v>2</v>
      </c>
      <c r="I4" s="35"/>
      <c r="J4" s="37" t="s">
        <v>7</v>
      </c>
      <c r="K4" s="29"/>
    </row>
    <row r="5" spans="1:11" s="3" customFormat="1" ht="20.25" customHeight="1">
      <c r="A5" s="36"/>
      <c r="B5" s="36"/>
      <c r="C5" s="36"/>
      <c r="D5" s="31"/>
      <c r="E5" s="43"/>
      <c r="F5" s="43"/>
      <c r="G5" s="43"/>
      <c r="H5" s="40" t="s">
        <v>3</v>
      </c>
      <c r="I5" s="41"/>
      <c r="J5" s="38"/>
      <c r="K5" s="36"/>
    </row>
    <row r="6" spans="1:11" s="3" customFormat="1" ht="20.25" customHeight="1">
      <c r="A6" s="32"/>
      <c r="B6" s="32"/>
      <c r="C6" s="32"/>
      <c r="D6" s="33"/>
      <c r="E6" s="44"/>
      <c r="F6" s="44"/>
      <c r="G6" s="44"/>
      <c r="H6" s="15" t="s">
        <v>30</v>
      </c>
      <c r="I6" s="15" t="s">
        <v>31</v>
      </c>
      <c r="J6" s="39"/>
      <c r="K6" s="32"/>
    </row>
    <row r="7" spans="1:11" s="2" customFormat="1" ht="27" customHeight="1">
      <c r="A7" s="27" t="s">
        <v>4</v>
      </c>
      <c r="B7" s="27"/>
      <c r="C7" s="27"/>
      <c r="D7" s="27"/>
      <c r="E7" s="18">
        <v>202977</v>
      </c>
      <c r="F7" s="18">
        <v>207743</v>
      </c>
      <c r="G7" s="18">
        <f>SUM(G8:G17)</f>
        <v>213357</v>
      </c>
      <c r="H7" s="25">
        <f>((F7/E7)-1)*100</f>
        <v>2.3480492863723557</v>
      </c>
      <c r="I7" s="25">
        <f>((G7/F7)-1)*100</f>
        <v>2.7023774567614733</v>
      </c>
      <c r="J7" s="28" t="s">
        <v>1</v>
      </c>
      <c r="K7" s="27"/>
    </row>
    <row r="8" spans="1:11" s="2" customFormat="1" ht="27" customHeight="1">
      <c r="A8" s="17" t="s">
        <v>10</v>
      </c>
      <c r="B8" s="8"/>
      <c r="C8" s="8"/>
      <c r="D8" s="8"/>
      <c r="E8" s="19">
        <v>58281</v>
      </c>
      <c r="F8" s="19">
        <v>59450</v>
      </c>
      <c r="G8" s="19">
        <v>61315</v>
      </c>
      <c r="H8" s="26">
        <f t="shared" ref="H8:I17" si="0">((F8/E8)-1)*100</f>
        <v>2.0057994886841346</v>
      </c>
      <c r="I8" s="26">
        <f t="shared" si="0"/>
        <v>3.13708999158957</v>
      </c>
      <c r="J8" s="8"/>
      <c r="K8" s="17" t="s">
        <v>20</v>
      </c>
    </row>
    <row r="9" spans="1:11" s="3" customFormat="1" ht="27" customHeight="1">
      <c r="A9" s="17" t="s">
        <v>11</v>
      </c>
      <c r="B9" s="8"/>
      <c r="C9" s="8"/>
      <c r="D9" s="8"/>
      <c r="E9" s="19">
        <v>20080</v>
      </c>
      <c r="F9" s="19">
        <v>20502</v>
      </c>
      <c r="G9" s="19">
        <v>20996</v>
      </c>
      <c r="H9" s="26">
        <f t="shared" si="0"/>
        <v>2.1015936254979994</v>
      </c>
      <c r="I9" s="26">
        <f t="shared" si="0"/>
        <v>2.4095210223392893</v>
      </c>
      <c r="J9" s="8"/>
      <c r="K9" s="17" t="s">
        <v>21</v>
      </c>
    </row>
    <row r="10" spans="1:11" s="3" customFormat="1" ht="27" customHeight="1">
      <c r="A10" s="17" t="s">
        <v>12</v>
      </c>
      <c r="B10" s="8"/>
      <c r="C10" s="8"/>
      <c r="D10" s="8"/>
      <c r="E10" s="19">
        <v>24558</v>
      </c>
      <c r="F10" s="19">
        <v>25049</v>
      </c>
      <c r="G10" s="19">
        <v>25513</v>
      </c>
      <c r="H10" s="26">
        <f t="shared" si="0"/>
        <v>1.9993484811466677</v>
      </c>
      <c r="I10" s="26">
        <f t="shared" si="0"/>
        <v>1.8523693560621224</v>
      </c>
      <c r="J10" s="8"/>
      <c r="K10" s="17" t="s">
        <v>22</v>
      </c>
    </row>
    <row r="11" spans="1:11" s="3" customFormat="1" ht="27" customHeight="1">
      <c r="A11" s="17" t="s">
        <v>13</v>
      </c>
      <c r="B11" s="8"/>
      <c r="C11" s="8"/>
      <c r="D11" s="8"/>
      <c r="E11" s="19">
        <v>14635</v>
      </c>
      <c r="F11" s="19">
        <v>15156</v>
      </c>
      <c r="G11" s="19">
        <v>15665</v>
      </c>
      <c r="H11" s="26">
        <f t="shared" si="0"/>
        <v>3.5599590023915217</v>
      </c>
      <c r="I11" s="26">
        <f t="shared" si="0"/>
        <v>3.358405911850082</v>
      </c>
      <c r="J11" s="8"/>
      <c r="K11" s="17" t="s">
        <v>23</v>
      </c>
    </row>
    <row r="12" spans="1:11" s="3" customFormat="1" ht="27" customHeight="1">
      <c r="A12" s="17" t="s">
        <v>14</v>
      </c>
      <c r="B12" s="8"/>
      <c r="C12" s="8"/>
      <c r="D12" s="8"/>
      <c r="E12" s="19">
        <v>11866</v>
      </c>
      <c r="F12" s="19">
        <v>12130</v>
      </c>
      <c r="G12" s="19">
        <v>12389</v>
      </c>
      <c r="H12" s="26">
        <f t="shared" si="0"/>
        <v>2.2248440923647417</v>
      </c>
      <c r="I12" s="26">
        <f t="shared" si="0"/>
        <v>2.1352019785655374</v>
      </c>
      <c r="J12" s="8"/>
      <c r="K12" s="17" t="s">
        <v>24</v>
      </c>
    </row>
    <row r="13" spans="1:11" s="3" customFormat="1" ht="27" customHeight="1">
      <c r="A13" s="17" t="s">
        <v>15</v>
      </c>
      <c r="B13" s="8"/>
      <c r="C13" s="8"/>
      <c r="D13" s="8"/>
      <c r="E13" s="19">
        <v>10492</v>
      </c>
      <c r="F13" s="19">
        <v>10691</v>
      </c>
      <c r="G13" s="19">
        <v>10894</v>
      </c>
      <c r="H13" s="26">
        <f t="shared" si="0"/>
        <v>1.8966831871902512</v>
      </c>
      <c r="I13" s="26">
        <f t="shared" si="0"/>
        <v>1.898793377607344</v>
      </c>
      <c r="J13" s="8"/>
      <c r="K13" s="17" t="s">
        <v>25</v>
      </c>
    </row>
    <row r="14" spans="1:11" s="3" customFormat="1" ht="27" customHeight="1">
      <c r="A14" s="17" t="s">
        <v>16</v>
      </c>
      <c r="B14" s="8"/>
      <c r="C14" s="8"/>
      <c r="D14" s="8"/>
      <c r="E14" s="19">
        <v>23234</v>
      </c>
      <c r="F14" s="19">
        <v>23760</v>
      </c>
      <c r="G14" s="19">
        <v>24384</v>
      </c>
      <c r="H14" s="26">
        <f t="shared" si="0"/>
        <v>2.2639235602995633</v>
      </c>
      <c r="I14" s="26">
        <f t="shared" si="0"/>
        <v>2.626262626262621</v>
      </c>
      <c r="J14" s="8"/>
      <c r="K14" s="17" t="s">
        <v>26</v>
      </c>
    </row>
    <row r="15" spans="1:11" s="3" customFormat="1" ht="27" customHeight="1">
      <c r="A15" s="17" t="s">
        <v>17</v>
      </c>
      <c r="B15" s="8"/>
      <c r="C15" s="8"/>
      <c r="D15" s="8"/>
      <c r="E15" s="19">
        <v>16826</v>
      </c>
      <c r="F15" s="19">
        <v>17458</v>
      </c>
      <c r="G15" s="19">
        <v>18060</v>
      </c>
      <c r="H15" s="26">
        <f t="shared" si="0"/>
        <v>3.7560917627481372</v>
      </c>
      <c r="I15" s="26">
        <f t="shared" si="0"/>
        <v>3.4482758620689724</v>
      </c>
      <c r="J15" s="8"/>
      <c r="K15" s="17" t="s">
        <v>27</v>
      </c>
    </row>
    <row r="16" spans="1:11" s="3" customFormat="1" ht="27" customHeight="1">
      <c r="A16" s="17" t="s">
        <v>18</v>
      </c>
      <c r="B16" s="8"/>
      <c r="C16" s="8"/>
      <c r="D16" s="8"/>
      <c r="E16" s="19">
        <v>11958</v>
      </c>
      <c r="F16" s="19">
        <v>12193</v>
      </c>
      <c r="G16" s="19">
        <v>12467</v>
      </c>
      <c r="H16" s="26">
        <f t="shared" si="0"/>
        <v>1.9652115738417741</v>
      </c>
      <c r="I16" s="26">
        <f t="shared" si="0"/>
        <v>2.2471910112359605</v>
      </c>
      <c r="J16" s="8"/>
      <c r="K16" s="17" t="s">
        <v>28</v>
      </c>
    </row>
    <row r="17" spans="1:11" s="3" customFormat="1" ht="27" customHeight="1">
      <c r="A17" s="17" t="s">
        <v>19</v>
      </c>
      <c r="B17" s="8"/>
      <c r="C17" s="8"/>
      <c r="D17" s="8"/>
      <c r="E17" s="19">
        <v>11047</v>
      </c>
      <c r="F17" s="19">
        <v>11354</v>
      </c>
      <c r="G17" s="19">
        <v>11674</v>
      </c>
      <c r="H17" s="26">
        <f t="shared" si="0"/>
        <v>2.7790350321354129</v>
      </c>
      <c r="I17" s="26">
        <f t="shared" si="0"/>
        <v>2.8183899947155089</v>
      </c>
      <c r="J17" s="4"/>
      <c r="K17" s="17" t="s">
        <v>29</v>
      </c>
    </row>
    <row r="18" spans="1:11" s="3" customFormat="1" ht="17.25" hidden="1" customHeight="1">
      <c r="A18" s="8"/>
      <c r="B18" s="8"/>
      <c r="C18" s="8"/>
      <c r="D18" s="8"/>
      <c r="E18" s="7"/>
      <c r="F18" s="7"/>
      <c r="G18" s="7"/>
      <c r="H18" s="7"/>
      <c r="I18" s="4"/>
      <c r="J18" s="4"/>
      <c r="K18" s="9"/>
    </row>
    <row r="19" spans="1:11" s="3" customFormat="1" ht="17.25" hidden="1" customHeight="1">
      <c r="A19" s="8"/>
      <c r="B19" s="8"/>
      <c r="C19" s="8"/>
      <c r="D19" s="8"/>
      <c r="E19" s="7"/>
      <c r="F19" s="7"/>
      <c r="G19" s="7"/>
      <c r="H19" s="7"/>
      <c r="I19" s="4"/>
      <c r="J19" s="4"/>
      <c r="K19" s="9"/>
    </row>
    <row r="20" spans="1:11" s="3" customFormat="1" ht="17.25" hidden="1" customHeight="1">
      <c r="A20" s="8"/>
      <c r="B20" s="8"/>
      <c r="C20" s="8"/>
      <c r="D20" s="8"/>
      <c r="E20" s="7"/>
      <c r="F20" s="7"/>
      <c r="G20" s="7"/>
      <c r="H20" s="7"/>
      <c r="I20" s="4"/>
      <c r="J20" s="4"/>
      <c r="K20" s="9"/>
    </row>
    <row r="21" spans="1:11" s="3" customFormat="1" ht="17.25" hidden="1" customHeight="1">
      <c r="A21" s="8"/>
      <c r="B21" s="8"/>
      <c r="C21" s="8"/>
      <c r="D21" s="8"/>
      <c r="E21" s="7"/>
      <c r="F21" s="7"/>
      <c r="G21" s="7"/>
      <c r="H21" s="7"/>
      <c r="I21" s="4"/>
      <c r="J21" s="4"/>
      <c r="K21" s="9"/>
    </row>
    <row r="22" spans="1:11" s="3" customFormat="1" ht="17.25" hidden="1" customHeight="1">
      <c r="A22" s="8"/>
      <c r="B22" s="8"/>
      <c r="C22" s="8"/>
      <c r="D22" s="8"/>
      <c r="E22" s="7"/>
      <c r="F22" s="7"/>
      <c r="G22" s="7"/>
      <c r="H22" s="7"/>
      <c r="I22" s="4"/>
      <c r="J22" s="4"/>
      <c r="K22" s="9"/>
    </row>
    <row r="23" spans="1:11" s="2" customFormat="1" ht="17.25" hidden="1" customHeight="1">
      <c r="A23" s="10"/>
      <c r="B23" s="10"/>
      <c r="C23" s="10"/>
      <c r="D23" s="10"/>
      <c r="E23" s="5"/>
      <c r="F23" s="5"/>
      <c r="G23" s="5"/>
      <c r="H23" s="5"/>
      <c r="I23" s="6"/>
      <c r="J23" s="6"/>
      <c r="K23" s="11"/>
    </row>
    <row r="24" spans="1:11" s="3" customFormat="1" ht="17.25" hidden="1" customHeight="1">
      <c r="A24" s="8"/>
      <c r="B24" s="8"/>
      <c r="C24" s="8"/>
      <c r="D24" s="8"/>
      <c r="E24" s="7"/>
      <c r="F24" s="7"/>
      <c r="G24" s="7"/>
      <c r="H24" s="7"/>
      <c r="I24" s="4"/>
      <c r="J24" s="4"/>
      <c r="K24" s="9"/>
    </row>
    <row r="25" spans="1:11" s="3" customFormat="1" ht="17.25" hidden="1" customHeight="1">
      <c r="A25" s="8"/>
      <c r="B25" s="8"/>
      <c r="C25" s="8"/>
      <c r="D25" s="8"/>
      <c r="E25" s="7"/>
      <c r="F25" s="7"/>
      <c r="G25" s="7"/>
      <c r="H25" s="7"/>
      <c r="I25" s="4"/>
      <c r="J25" s="4"/>
      <c r="K25" s="9"/>
    </row>
    <row r="26" spans="1:11" s="3" customFormat="1" ht="17.25" hidden="1" customHeight="1">
      <c r="A26" s="8"/>
      <c r="B26" s="8"/>
      <c r="C26" s="8"/>
      <c r="D26" s="8"/>
      <c r="E26" s="7"/>
      <c r="F26" s="7"/>
      <c r="G26" s="7"/>
      <c r="H26" s="7"/>
      <c r="I26" s="4"/>
      <c r="J26" s="4"/>
      <c r="K26" s="9"/>
    </row>
    <row r="27" spans="1:11" s="3" customFormat="1" ht="17.25" hidden="1" customHeight="1">
      <c r="A27" s="8"/>
      <c r="B27" s="8"/>
      <c r="C27" s="8"/>
      <c r="D27" s="8"/>
      <c r="E27" s="7"/>
      <c r="F27" s="7"/>
      <c r="G27" s="7"/>
      <c r="H27" s="7"/>
      <c r="I27" s="4"/>
      <c r="J27" s="4"/>
      <c r="K27" s="9"/>
    </row>
    <row r="28" spans="1:11" s="3" customFormat="1" ht="7.5" customHeight="1">
      <c r="A28" s="12"/>
      <c r="B28" s="12"/>
      <c r="C28" s="12"/>
      <c r="D28" s="12"/>
      <c r="E28" s="13"/>
      <c r="F28" s="13"/>
      <c r="G28" s="13"/>
      <c r="H28" s="13"/>
      <c r="I28" s="14"/>
      <c r="J28" s="14"/>
      <c r="K28" s="12"/>
    </row>
    <row r="29" spans="1:11" s="3" customFormat="1" ht="24" customHeight="1">
      <c r="A29" s="16" t="s">
        <v>5</v>
      </c>
      <c r="B29" s="8"/>
      <c r="C29" s="8"/>
      <c r="D29" s="8"/>
      <c r="E29" s="9"/>
      <c r="F29" s="9"/>
      <c r="G29" s="9"/>
      <c r="H29" s="9"/>
      <c r="I29" s="9"/>
      <c r="J29" s="9"/>
      <c r="K29" s="9"/>
    </row>
    <row r="30" spans="1:11" ht="24" customHeight="1">
      <c r="A30" s="8"/>
      <c r="B30" s="20" t="s">
        <v>6</v>
      </c>
      <c r="C30" s="8"/>
      <c r="D30" s="8"/>
      <c r="E30" s="8"/>
      <c r="F30" s="8"/>
      <c r="G30" s="8"/>
      <c r="H30" s="8"/>
      <c r="I30" s="8"/>
      <c r="J30" s="8"/>
      <c r="K30" s="8"/>
    </row>
    <row r="31" spans="1:11" ht="60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</sheetData>
  <mergeCells count="9">
    <mergeCell ref="A4:D6"/>
    <mergeCell ref="J4:K6"/>
    <mergeCell ref="A7:D7"/>
    <mergeCell ref="J7:K7"/>
    <mergeCell ref="H4:I4"/>
    <mergeCell ref="H5:I5"/>
    <mergeCell ref="E4:E6"/>
    <mergeCell ref="F4:F6"/>
    <mergeCell ref="G4:G6"/>
  </mergeCells>
  <phoneticPr fontId="2" type="noConversion"/>
  <pageMargins left="0.45" right="0.25" top="0.78740157480314965" bottom="0.25" header="0.51181102362204722" footer="0.2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 D</vt:lpstr>
      <vt:lpstr>'T-1.8 D'!Print_Area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NSOCHTBURI</cp:lastModifiedBy>
  <cp:lastPrinted>2014-09-19T08:32:52Z</cp:lastPrinted>
  <dcterms:created xsi:type="dcterms:W3CDTF">2004-08-16T17:13:42Z</dcterms:created>
  <dcterms:modified xsi:type="dcterms:W3CDTF">2014-09-19T08:36:39Z</dcterms:modified>
</cp:coreProperties>
</file>