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T-2.8" sheetId="1" r:id="rId1"/>
  </sheets>
  <calcPr calcId="125725"/>
</workbook>
</file>

<file path=xl/calcChain.xml><?xml version="1.0" encoding="utf-8"?>
<calcChain xmlns="http://schemas.openxmlformats.org/spreadsheetml/2006/main">
  <c r="G9" i="1"/>
  <c r="I9"/>
  <c r="K9"/>
  <c r="M9"/>
  <c r="O9"/>
  <c r="E10"/>
  <c r="E11"/>
  <c r="E9" s="1"/>
  <c r="E12"/>
  <c r="E13"/>
  <c r="G15"/>
  <c r="I15"/>
  <c r="K15"/>
  <c r="M15"/>
  <c r="O15"/>
  <c r="E16"/>
  <c r="E15" s="1"/>
  <c r="E17"/>
  <c r="E18"/>
  <c r="E19"/>
  <c r="G21"/>
  <c r="I21"/>
  <c r="K21"/>
  <c r="M21"/>
  <c r="O21"/>
  <c r="E22"/>
  <c r="E23"/>
  <c r="E21" s="1"/>
  <c r="E24"/>
  <c r="E25"/>
  <c r="G27"/>
  <c r="I27"/>
  <c r="K27"/>
  <c r="M27"/>
  <c r="O27"/>
  <c r="E28"/>
  <c r="E27" s="1"/>
</calcChain>
</file>

<file path=xl/sharedStrings.xml><?xml version="1.0" encoding="utf-8"?>
<sst xmlns="http://schemas.openxmlformats.org/spreadsheetml/2006/main" count="54" uniqueCount="28">
  <si>
    <t xml:space="preserve">     Source : Labour Force Survey, Phatthalung Province</t>
  </si>
  <si>
    <t xml:space="preserve">          ที่มา : การสำรวจภาวะการทำงานของประชากร, จังหวัดพัทลุง</t>
  </si>
  <si>
    <t xml:space="preserve">         Note : Unemployment rate = (Unemployment /Total labour force)x100.</t>
  </si>
  <si>
    <t xml:space="preserve">  หมายเหตุ : อัตราการว่างงาน = (ผู้ไม่มีงานทำ/กำลังแรงงานรวม)x100</t>
  </si>
  <si>
    <t>Quarter 1</t>
  </si>
  <si>
    <t xml:space="preserve">           ไตรมาสที่ 1</t>
  </si>
  <si>
    <t>Quarter 4</t>
  </si>
  <si>
    <t>--</t>
  </si>
  <si>
    <t xml:space="preserve">           ไตรมาสที่ 4</t>
  </si>
  <si>
    <t>Quarter 3</t>
  </si>
  <si>
    <t>-</t>
  </si>
  <si>
    <t xml:space="preserve">           ไตรมาสที่ 3 </t>
  </si>
  <si>
    <t>Quarter 2</t>
  </si>
  <si>
    <t xml:space="preserve">           ไตรมาสที่ 2 </t>
  </si>
  <si>
    <t>Female</t>
  </si>
  <si>
    <t>Male</t>
  </si>
  <si>
    <t>Total</t>
  </si>
  <si>
    <t>หญิง</t>
  </si>
  <si>
    <t>ชาย</t>
  </si>
  <si>
    <t>รวม</t>
  </si>
  <si>
    <t>Year</t>
  </si>
  <si>
    <t>อัตราการว่างงาน  Unemployment rate</t>
  </si>
  <si>
    <t>จำนวนผู้ว่างงาน  Number of unemployed</t>
  </si>
  <si>
    <t>ปี</t>
  </si>
  <si>
    <t>UNEMPLOYED AND UNEMPLOYMENT RATE BY SEX AND QUARTERLY : 2010 - 2013</t>
  </si>
  <si>
    <t xml:space="preserve">TABLE   </t>
  </si>
  <si>
    <t>ผู้ว่างงาน และอัตราการว่างงาน จำแนกตามเพศ เป็นรายไตรมาส พ.ศ. 2553 - 2556</t>
  </si>
  <si>
    <t xml:space="preserve">ตาราง        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</si>
</sst>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.0_-;\-* #,##0.0_-;_-* &quot;-&quot;??_-;_-@_-"/>
    <numFmt numFmtId="188" formatCode="_-* #,##0_-;\-* #,##0_-;_-* &quot;-&quot;??_-;_-@_-"/>
  </numFmts>
  <fonts count="9">
    <font>
      <sz val="14"/>
      <name val="Cordia New"/>
      <charset val="222"/>
    </font>
    <font>
      <sz val="14"/>
      <name val="Cordia New"/>
      <charset val="222"/>
    </font>
    <font>
      <sz val="14"/>
      <name val="TH SarabunPSK"/>
      <family val="2"/>
    </font>
    <font>
      <sz val="12"/>
      <name val="TH SarabunPSK"/>
      <family val="2"/>
    </font>
    <font>
      <sz val="16"/>
      <name val="TH SarabunPSK"/>
      <family val="2"/>
    </font>
    <font>
      <sz val="13"/>
      <name val="TH SarabunPSK"/>
      <family val="2"/>
    </font>
    <font>
      <b/>
      <sz val="14"/>
      <name val="TH SarabunPSK"/>
      <family val="2"/>
    </font>
    <font>
      <b/>
      <sz val="17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87" fontId="2" fillId="0" borderId="0" xfId="1" applyNumberFormat="1" applyFont="1" applyBorder="1"/>
    <xf numFmtId="188" fontId="2" fillId="0" borderId="0" xfId="1" applyNumberFormat="1" applyFont="1" applyBorder="1"/>
    <xf numFmtId="0" fontId="2" fillId="0" borderId="0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187" fontId="2" fillId="0" borderId="2" xfId="1" applyNumberFormat="1" applyFont="1" applyBorder="1"/>
    <xf numFmtId="187" fontId="2" fillId="0" borderId="3" xfId="1" applyNumberFormat="1" applyFont="1" applyBorder="1"/>
    <xf numFmtId="188" fontId="2" fillId="0" borderId="3" xfId="1" applyNumberFormat="1" applyFont="1" applyBorder="1"/>
    <xf numFmtId="188" fontId="2" fillId="0" borderId="2" xfId="1" applyNumberFormat="1" applyFont="1" applyBorder="1"/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5" xfId="0" applyFont="1" applyBorder="1"/>
    <xf numFmtId="187" fontId="2" fillId="0" borderId="5" xfId="1" applyNumberFormat="1" applyFont="1" applyBorder="1"/>
    <xf numFmtId="187" fontId="2" fillId="0" borderId="6" xfId="1" applyNumberFormat="1" applyFont="1" applyBorder="1"/>
    <xf numFmtId="188" fontId="2" fillId="0" borderId="6" xfId="1" applyNumberFormat="1" applyFont="1" applyBorder="1"/>
    <xf numFmtId="188" fontId="2" fillId="0" borderId="5" xfId="1" applyNumberFormat="1" applyFont="1" applyBorder="1"/>
    <xf numFmtId="0" fontId="2" fillId="0" borderId="7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187" fontId="6" fillId="0" borderId="5" xfId="1" applyNumberFormat="1" applyFont="1" applyBorder="1"/>
    <xf numFmtId="187" fontId="6" fillId="0" borderId="6" xfId="1" applyNumberFormat="1" applyFont="1" applyBorder="1"/>
    <xf numFmtId="188" fontId="6" fillId="0" borderId="6" xfId="1" applyNumberFormat="1" applyFont="1" applyBorder="1"/>
    <xf numFmtId="188" fontId="6" fillId="0" borderId="5" xfId="1" applyNumberFormat="1" applyFont="1" applyBorder="1"/>
    <xf numFmtId="0" fontId="6" fillId="0" borderId="7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187" fontId="2" fillId="0" borderId="5" xfId="1" quotePrefix="1" applyNumberFormat="1" applyFont="1" applyBorder="1" applyAlignment="1">
      <alignment horizontal="right"/>
    </xf>
    <xf numFmtId="187" fontId="2" fillId="0" borderId="5" xfId="1" applyNumberFormat="1" applyFont="1" applyBorder="1" applyAlignment="1">
      <alignment horizontal="right"/>
    </xf>
    <xf numFmtId="188" fontId="2" fillId="0" borderId="5" xfId="1" applyNumberFormat="1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Continuous"/>
    </xf>
    <xf numFmtId="0" fontId="2" fillId="0" borderId="1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Continuous"/>
    </xf>
    <xf numFmtId="0" fontId="2" fillId="0" borderId="8" xfId="0" applyFont="1" applyBorder="1" applyAlignment="1">
      <alignment horizontal="centerContinuous"/>
    </xf>
    <xf numFmtId="0" fontId="2" fillId="0" borderId="0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shrinkToFit="1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</cellXfs>
  <cellStyles count="3">
    <cellStyle name="เครื่องหมายจุลภาค" xfId="1" builtinId="3"/>
    <cellStyle name="เครื่องหมายจุลภาค 2" xfId="2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6"/>
  <sheetViews>
    <sheetView showGridLines="0" tabSelected="1" workbookViewId="0">
      <selection activeCell="I17" sqref="I17"/>
    </sheetView>
  </sheetViews>
  <sheetFormatPr defaultRowHeight="18.600000000000001" customHeight="1"/>
  <cols>
    <col min="1" max="1" width="5.7109375" style="1" customWidth="1"/>
    <col min="2" max="2" width="7.7109375" style="1" customWidth="1"/>
    <col min="3" max="3" width="5.42578125" style="1" customWidth="1"/>
    <col min="4" max="4" width="1.5703125" style="1" customWidth="1"/>
    <col min="5" max="5" width="12.7109375" style="1" customWidth="1"/>
    <col min="6" max="6" width="4.7109375" style="1" customWidth="1"/>
    <col min="7" max="7" width="12.7109375" style="1" customWidth="1"/>
    <col min="8" max="8" width="4.7109375" style="1" customWidth="1"/>
    <col min="9" max="9" width="12.7109375" style="1" customWidth="1"/>
    <col min="10" max="10" width="4.7109375" style="1" customWidth="1"/>
    <col min="11" max="11" width="12.7109375" style="1" customWidth="1"/>
    <col min="12" max="12" width="4.7109375" style="1" customWidth="1"/>
    <col min="13" max="13" width="12.7109375" style="1" customWidth="1"/>
    <col min="14" max="14" width="4.7109375" style="1" customWidth="1"/>
    <col min="15" max="15" width="12.7109375" style="1" customWidth="1"/>
    <col min="16" max="16" width="4.7109375" style="1" customWidth="1"/>
    <col min="17" max="17" width="3.42578125" style="1" customWidth="1"/>
    <col min="18" max="18" width="6.85546875" style="1" customWidth="1"/>
    <col min="19" max="19" width="14.5703125" style="2" customWidth="1"/>
    <col min="20" max="20" width="7.42578125" style="1" customWidth="1"/>
    <col min="21" max="16384" width="9.140625" style="1"/>
  </cols>
  <sheetData>
    <row r="1" spans="1:21" s="61" customFormat="1" ht="22.5">
      <c r="B1" s="61" t="s">
        <v>27</v>
      </c>
      <c r="C1" s="63">
        <v>2.8</v>
      </c>
      <c r="D1" s="61" t="s">
        <v>26</v>
      </c>
      <c r="S1" s="62"/>
      <c r="T1" s="62"/>
      <c r="U1" s="62"/>
    </row>
    <row r="2" spans="1:21" s="61" customFormat="1" ht="22.5">
      <c r="B2" s="61" t="s">
        <v>25</v>
      </c>
      <c r="C2" s="63">
        <v>2.8</v>
      </c>
      <c r="D2" s="61" t="s">
        <v>24</v>
      </c>
      <c r="S2" s="62"/>
      <c r="T2" s="62"/>
      <c r="U2" s="62"/>
    </row>
    <row r="3" spans="1:21" ht="3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T3" s="2"/>
      <c r="U3" s="2"/>
    </row>
    <row r="4" spans="1:21" ht="17.25" customHeight="1">
      <c r="A4" s="60" t="s">
        <v>23</v>
      </c>
      <c r="B4" s="60"/>
      <c r="C4" s="60"/>
      <c r="D4" s="60"/>
      <c r="E4" s="59" t="s">
        <v>22</v>
      </c>
      <c r="F4" s="56"/>
      <c r="G4" s="56"/>
      <c r="H4" s="56"/>
      <c r="I4" s="56"/>
      <c r="J4" s="58"/>
      <c r="K4" s="59" t="s">
        <v>21</v>
      </c>
      <c r="L4" s="56"/>
      <c r="M4" s="56"/>
      <c r="N4" s="56"/>
      <c r="O4" s="56"/>
      <c r="P4" s="58"/>
      <c r="Q4" s="57"/>
      <c r="R4" s="56" t="s">
        <v>20</v>
      </c>
      <c r="S4" s="56"/>
      <c r="T4" s="2"/>
      <c r="U4" s="2"/>
    </row>
    <row r="5" spans="1:21" ht="7.5" customHeight="1">
      <c r="A5" s="52"/>
      <c r="B5" s="52"/>
      <c r="C5" s="52"/>
      <c r="D5" s="52"/>
      <c r="E5" s="55"/>
      <c r="F5" s="44"/>
      <c r="G5" s="44"/>
      <c r="H5" s="44"/>
      <c r="I5" s="44"/>
      <c r="J5" s="54"/>
      <c r="K5" s="55"/>
      <c r="L5" s="44"/>
      <c r="M5" s="44"/>
      <c r="N5" s="44"/>
      <c r="O5" s="44"/>
      <c r="P5" s="54"/>
      <c r="Q5" s="53"/>
      <c r="R5" s="48"/>
      <c r="S5" s="48"/>
    </row>
    <row r="6" spans="1:21" ht="18.75">
      <c r="A6" s="52"/>
      <c r="B6" s="52"/>
      <c r="C6" s="52"/>
      <c r="D6" s="52"/>
      <c r="E6" s="51" t="s">
        <v>19</v>
      </c>
      <c r="F6" s="51"/>
      <c r="G6" s="51" t="s">
        <v>18</v>
      </c>
      <c r="H6" s="51"/>
      <c r="I6" s="51" t="s">
        <v>17</v>
      </c>
      <c r="J6" s="51"/>
      <c r="K6" s="51" t="s">
        <v>19</v>
      </c>
      <c r="L6" s="51"/>
      <c r="M6" s="51" t="s">
        <v>18</v>
      </c>
      <c r="N6" s="51"/>
      <c r="O6" s="51" t="s">
        <v>17</v>
      </c>
      <c r="P6" s="50"/>
      <c r="Q6" s="49"/>
      <c r="R6" s="48"/>
      <c r="S6" s="48"/>
    </row>
    <row r="7" spans="1:21" ht="16.5" customHeight="1">
      <c r="A7" s="47"/>
      <c r="B7" s="47"/>
      <c r="C7" s="47"/>
      <c r="D7" s="47"/>
      <c r="E7" s="46" t="s">
        <v>16</v>
      </c>
      <c r="F7" s="46"/>
      <c r="G7" s="46" t="s">
        <v>15</v>
      </c>
      <c r="H7" s="46"/>
      <c r="I7" s="46" t="s">
        <v>14</v>
      </c>
      <c r="J7" s="46"/>
      <c r="K7" s="46" t="s">
        <v>16</v>
      </c>
      <c r="L7" s="46"/>
      <c r="M7" s="46" t="s">
        <v>15</v>
      </c>
      <c r="N7" s="46"/>
      <c r="O7" s="46" t="s">
        <v>14</v>
      </c>
      <c r="P7" s="46"/>
      <c r="Q7" s="45"/>
      <c r="R7" s="44"/>
      <c r="S7" s="44"/>
      <c r="T7" s="2"/>
    </row>
    <row r="8" spans="1:21" ht="4.5" customHeight="1">
      <c r="A8" s="43"/>
      <c r="B8" s="43"/>
      <c r="C8" s="43"/>
      <c r="D8" s="43"/>
      <c r="E8" s="41"/>
      <c r="F8" s="42"/>
      <c r="G8" s="41"/>
      <c r="H8" s="42"/>
      <c r="I8" s="41"/>
      <c r="J8" s="42"/>
      <c r="K8" s="41"/>
      <c r="L8" s="42"/>
      <c r="M8" s="41"/>
      <c r="N8" s="42"/>
      <c r="O8" s="41"/>
      <c r="Q8" s="41"/>
      <c r="R8" s="40"/>
      <c r="T8" s="2"/>
    </row>
    <row r="9" spans="1:21" ht="21.95" customHeight="1">
      <c r="A9" s="38">
        <v>2553</v>
      </c>
      <c r="B9" s="38"/>
      <c r="C9" s="38"/>
      <c r="D9" s="39"/>
      <c r="E9" s="31">
        <f>SUM(E10:E11)</f>
        <v>7103</v>
      </c>
      <c r="F9" s="30"/>
      <c r="G9" s="31">
        <f>SUM(G10:G11)</f>
        <v>4960</v>
      </c>
      <c r="H9" s="30"/>
      <c r="I9" s="31">
        <f>SUM(I10:I11)</f>
        <v>2143</v>
      </c>
      <c r="J9" s="30"/>
      <c r="K9" s="28">
        <f>SUM(K10:L13)</f>
        <v>4.5999999999999996</v>
      </c>
      <c r="L9" s="29"/>
      <c r="M9" s="28">
        <f>SUM(M10:M13)</f>
        <v>4.4000000000000004</v>
      </c>
      <c r="N9" s="29"/>
      <c r="O9" s="28">
        <f>SUM(O10:O13)</f>
        <v>4.9000000000000004</v>
      </c>
      <c r="Q9" s="20"/>
      <c r="R9" s="38">
        <v>2010</v>
      </c>
      <c r="S9" s="38"/>
      <c r="T9" s="2"/>
    </row>
    <row r="10" spans="1:21" ht="21.95" customHeight="1">
      <c r="A10" s="11" t="s">
        <v>5</v>
      </c>
      <c r="B10" s="11"/>
      <c r="C10" s="11"/>
      <c r="D10" s="34"/>
      <c r="E10" s="24">
        <f>SUM(G10:I10)</f>
        <v>3917</v>
      </c>
      <c r="F10" s="23"/>
      <c r="G10" s="24">
        <v>2408</v>
      </c>
      <c r="H10" s="23"/>
      <c r="I10" s="24">
        <v>1509</v>
      </c>
      <c r="J10" s="23"/>
      <c r="K10" s="21">
        <v>1.1000000000000001</v>
      </c>
      <c r="L10" s="22"/>
      <c r="M10" s="21">
        <v>1.3</v>
      </c>
      <c r="N10" s="22"/>
      <c r="O10" s="21">
        <v>0.9</v>
      </c>
      <c r="P10" s="2"/>
      <c r="Q10" s="20"/>
      <c r="R10" s="2"/>
      <c r="S10" s="2" t="s">
        <v>4</v>
      </c>
      <c r="T10" s="2"/>
    </row>
    <row r="11" spans="1:21" ht="21.95" customHeight="1">
      <c r="A11" s="26" t="s">
        <v>13</v>
      </c>
      <c r="B11" s="25"/>
      <c r="C11" s="25"/>
      <c r="D11" s="25"/>
      <c r="E11" s="24">
        <f>SUM(G11:I11)</f>
        <v>3186</v>
      </c>
      <c r="F11" s="23"/>
      <c r="G11" s="24">
        <v>2552</v>
      </c>
      <c r="H11" s="23"/>
      <c r="I11" s="24">
        <v>634</v>
      </c>
      <c r="J11" s="23"/>
      <c r="K11" s="21">
        <v>0.9</v>
      </c>
      <c r="L11" s="22"/>
      <c r="M11" s="21">
        <v>1.4</v>
      </c>
      <c r="N11" s="22"/>
      <c r="O11" s="21">
        <v>0.4</v>
      </c>
      <c r="Q11" s="20"/>
      <c r="R11" s="2"/>
      <c r="S11" s="2" t="s">
        <v>12</v>
      </c>
      <c r="T11" s="2"/>
    </row>
    <row r="12" spans="1:21" ht="21.95" customHeight="1">
      <c r="A12" s="26" t="s">
        <v>11</v>
      </c>
      <c r="B12" s="25"/>
      <c r="C12" s="25"/>
      <c r="D12" s="25"/>
      <c r="E12" s="24">
        <f>SUM(G12:I12)</f>
        <v>2162</v>
      </c>
      <c r="F12" s="23"/>
      <c r="G12" s="24">
        <v>82</v>
      </c>
      <c r="H12" s="23"/>
      <c r="I12" s="24">
        <v>2080</v>
      </c>
      <c r="J12" s="23"/>
      <c r="K12" s="21">
        <v>0.6</v>
      </c>
      <c r="L12" s="22"/>
      <c r="M12" s="21">
        <v>0</v>
      </c>
      <c r="N12" s="22"/>
      <c r="O12" s="21">
        <v>1.2</v>
      </c>
      <c r="Q12" s="20"/>
      <c r="R12" s="2"/>
      <c r="S12" s="2" t="s">
        <v>9</v>
      </c>
      <c r="T12" s="2"/>
    </row>
    <row r="13" spans="1:21" ht="21.95" customHeight="1">
      <c r="A13" s="26" t="s">
        <v>8</v>
      </c>
      <c r="B13" s="25"/>
      <c r="C13" s="25"/>
      <c r="D13" s="25"/>
      <c r="E13" s="24">
        <f>SUM(G13:I13)</f>
        <v>6887</v>
      </c>
      <c r="F13" s="23"/>
      <c r="G13" s="24">
        <v>3086</v>
      </c>
      <c r="H13" s="23"/>
      <c r="I13" s="24">
        <v>3801</v>
      </c>
      <c r="J13" s="23"/>
      <c r="K13" s="21">
        <v>2</v>
      </c>
      <c r="L13" s="22"/>
      <c r="M13" s="21">
        <v>1.7</v>
      </c>
      <c r="N13" s="22"/>
      <c r="O13" s="21">
        <v>2.4</v>
      </c>
      <c r="Q13" s="20"/>
      <c r="R13" s="2"/>
      <c r="S13" s="2" t="s">
        <v>6</v>
      </c>
      <c r="T13" s="2"/>
    </row>
    <row r="14" spans="1:21" ht="4.5" customHeight="1">
      <c r="A14" s="11"/>
      <c r="B14" s="11"/>
      <c r="C14" s="11"/>
      <c r="D14" s="34"/>
      <c r="E14" s="24"/>
      <c r="F14" s="23"/>
      <c r="G14" s="24"/>
      <c r="H14" s="23"/>
      <c r="I14" s="24"/>
      <c r="J14" s="23"/>
      <c r="K14" s="21"/>
      <c r="L14" s="22"/>
      <c r="M14" s="21"/>
      <c r="N14" s="22"/>
      <c r="O14" s="21"/>
      <c r="Q14" s="20"/>
      <c r="R14" s="2"/>
      <c r="T14" s="2"/>
    </row>
    <row r="15" spans="1:21" ht="21.95" customHeight="1">
      <c r="A15" s="33">
        <v>2554</v>
      </c>
      <c r="B15" s="32"/>
      <c r="C15" s="32"/>
      <c r="D15" s="32"/>
      <c r="E15" s="31">
        <f>SUM(E16:E17)</f>
        <v>9949</v>
      </c>
      <c r="F15" s="30"/>
      <c r="G15" s="31">
        <f>SUM(G16:G17)</f>
        <v>4763</v>
      </c>
      <c r="H15" s="30"/>
      <c r="I15" s="31">
        <f>SUM(I16:I17)</f>
        <v>5186</v>
      </c>
      <c r="J15" s="30"/>
      <c r="K15" s="28">
        <f>SUM(K16)</f>
        <v>1.9</v>
      </c>
      <c r="L15" s="29"/>
      <c r="M15" s="28">
        <f>SUM(M16:M17)</f>
        <v>2.6999999999999997</v>
      </c>
      <c r="N15" s="29"/>
      <c r="O15" s="28">
        <f>SUM(O16:O17)</f>
        <v>3.3</v>
      </c>
      <c r="Q15" s="20"/>
      <c r="R15" s="27">
        <v>2011</v>
      </c>
      <c r="S15" s="27"/>
      <c r="T15" s="2"/>
    </row>
    <row r="16" spans="1:21" ht="21.95" customHeight="1">
      <c r="A16" s="26" t="s">
        <v>5</v>
      </c>
      <c r="B16" s="25"/>
      <c r="C16" s="25"/>
      <c r="D16" s="25"/>
      <c r="E16" s="24">
        <f>SUM(G16:I16)</f>
        <v>6302</v>
      </c>
      <c r="F16" s="23"/>
      <c r="G16" s="24">
        <v>4127</v>
      </c>
      <c r="H16" s="23"/>
      <c r="I16" s="24">
        <v>2175</v>
      </c>
      <c r="J16" s="23"/>
      <c r="K16" s="21">
        <v>1.9</v>
      </c>
      <c r="L16" s="22"/>
      <c r="M16" s="21">
        <v>2.2999999999999998</v>
      </c>
      <c r="N16" s="22"/>
      <c r="O16" s="21">
        <v>1.4</v>
      </c>
      <c r="P16" s="2"/>
      <c r="Q16" s="20"/>
      <c r="R16" s="2"/>
      <c r="S16" s="2" t="s">
        <v>4</v>
      </c>
      <c r="T16" s="2"/>
    </row>
    <row r="17" spans="1:20" ht="21.95" customHeight="1">
      <c r="A17" s="26" t="s">
        <v>13</v>
      </c>
      <c r="B17" s="25"/>
      <c r="C17" s="25"/>
      <c r="D17" s="25"/>
      <c r="E17" s="24">
        <f>SUM(G17:I17)</f>
        <v>3647</v>
      </c>
      <c r="F17" s="23"/>
      <c r="G17" s="24">
        <v>636</v>
      </c>
      <c r="H17" s="23"/>
      <c r="I17" s="24">
        <v>3011</v>
      </c>
      <c r="J17" s="23"/>
      <c r="K17" s="21">
        <v>1.1000000000000001</v>
      </c>
      <c r="L17" s="22"/>
      <c r="M17" s="21">
        <v>0.4</v>
      </c>
      <c r="N17" s="22"/>
      <c r="O17" s="21">
        <v>1.9</v>
      </c>
      <c r="Q17" s="20"/>
      <c r="R17" s="2"/>
      <c r="S17" s="2" t="s">
        <v>12</v>
      </c>
      <c r="T17" s="2"/>
    </row>
    <row r="18" spans="1:20" ht="21.95" customHeight="1">
      <c r="A18" s="26" t="s">
        <v>11</v>
      </c>
      <c r="B18" s="25"/>
      <c r="C18" s="25"/>
      <c r="D18" s="25"/>
      <c r="E18" s="24">
        <f>SUM(G18:I18)</f>
        <v>793</v>
      </c>
      <c r="F18" s="23"/>
      <c r="G18" s="24">
        <v>366</v>
      </c>
      <c r="H18" s="23"/>
      <c r="I18" s="24">
        <v>427</v>
      </c>
      <c r="J18" s="23"/>
      <c r="K18" s="21">
        <v>0.2</v>
      </c>
      <c r="L18" s="22"/>
      <c r="M18" s="21">
        <v>0.1</v>
      </c>
      <c r="N18" s="22"/>
      <c r="O18" s="21">
        <v>0.3</v>
      </c>
      <c r="Q18" s="20"/>
      <c r="R18" s="2"/>
      <c r="S18" s="2" t="s">
        <v>9</v>
      </c>
      <c r="T18" s="2"/>
    </row>
    <row r="19" spans="1:20" ht="21.95" customHeight="1">
      <c r="A19" s="26" t="s">
        <v>8</v>
      </c>
      <c r="B19" s="25"/>
      <c r="C19" s="25"/>
      <c r="D19" s="25"/>
      <c r="E19" s="24">
        <f>SUM(G19:I19)</f>
        <v>4860</v>
      </c>
      <c r="F19" s="23"/>
      <c r="G19" s="24">
        <v>2097</v>
      </c>
      <c r="H19" s="23"/>
      <c r="I19" s="24">
        <v>2763</v>
      </c>
      <c r="J19" s="23"/>
      <c r="K19" s="21">
        <v>1.4</v>
      </c>
      <c r="L19" s="22"/>
      <c r="M19" s="21">
        <v>1.1000000000000001</v>
      </c>
      <c r="N19" s="22"/>
      <c r="O19" s="21">
        <v>1.8</v>
      </c>
      <c r="Q19" s="20"/>
      <c r="R19" s="2"/>
      <c r="S19" s="2" t="s">
        <v>6</v>
      </c>
      <c r="T19" s="2"/>
    </row>
    <row r="20" spans="1:20" ht="4.5" customHeight="1">
      <c r="A20" s="11"/>
      <c r="B20" s="11"/>
      <c r="C20" s="11"/>
      <c r="D20" s="34"/>
      <c r="E20" s="24"/>
      <c r="F20" s="23"/>
      <c r="G20" s="24"/>
      <c r="H20" s="23"/>
      <c r="I20" s="24"/>
      <c r="J20" s="23"/>
      <c r="K20" s="21"/>
      <c r="L20" s="22"/>
      <c r="M20" s="21"/>
      <c r="N20" s="22"/>
      <c r="O20" s="21"/>
      <c r="Q20" s="20"/>
      <c r="R20" s="2"/>
      <c r="T20" s="2"/>
    </row>
    <row r="21" spans="1:20" ht="21.95" customHeight="1">
      <c r="A21" s="33">
        <v>2555</v>
      </c>
      <c r="B21" s="32"/>
      <c r="C21" s="32"/>
      <c r="D21" s="32"/>
      <c r="E21" s="31">
        <f>SUM(E22:E23)</f>
        <v>7732</v>
      </c>
      <c r="F21" s="30"/>
      <c r="G21" s="31">
        <f>SUM(G22:G23)</f>
        <v>2971</v>
      </c>
      <c r="H21" s="30"/>
      <c r="I21" s="31">
        <f>SUM(I22:I23)</f>
        <v>4761</v>
      </c>
      <c r="J21" s="30"/>
      <c r="K21" s="28">
        <f>SUM(K22)</f>
        <v>1.5</v>
      </c>
      <c r="L21" s="29"/>
      <c r="M21" s="28">
        <f>SUM(M22:M23)</f>
        <v>1.2</v>
      </c>
      <c r="N21" s="29"/>
      <c r="O21" s="28">
        <f>SUM(O22:O23)</f>
        <v>2.7</v>
      </c>
      <c r="Q21" s="20"/>
      <c r="R21" s="27">
        <v>2012</v>
      </c>
      <c r="S21" s="27"/>
      <c r="T21" s="2"/>
    </row>
    <row r="22" spans="1:20" ht="21.95" customHeight="1">
      <c r="A22" s="26" t="s">
        <v>5</v>
      </c>
      <c r="B22" s="25"/>
      <c r="C22" s="25"/>
      <c r="D22" s="25"/>
      <c r="E22" s="24">
        <f>SUM(G22:I22)</f>
        <v>5393</v>
      </c>
      <c r="F22" s="23"/>
      <c r="G22" s="24">
        <v>946</v>
      </c>
      <c r="H22" s="23"/>
      <c r="I22" s="24">
        <v>4447</v>
      </c>
      <c r="J22" s="23"/>
      <c r="K22" s="21">
        <v>1.5</v>
      </c>
      <c r="L22" s="22"/>
      <c r="M22" s="21">
        <v>0.5</v>
      </c>
      <c r="N22" s="22"/>
      <c r="O22" s="21">
        <v>2.6</v>
      </c>
      <c r="P22" s="2"/>
      <c r="Q22" s="20"/>
      <c r="R22" s="2"/>
      <c r="S22" s="2" t="s">
        <v>4</v>
      </c>
      <c r="T22" s="2"/>
    </row>
    <row r="23" spans="1:20" ht="21.95" customHeight="1">
      <c r="A23" s="26" t="s">
        <v>13</v>
      </c>
      <c r="B23" s="25"/>
      <c r="C23" s="25"/>
      <c r="D23" s="25"/>
      <c r="E23" s="24">
        <f>SUM(G23:I23)</f>
        <v>2339</v>
      </c>
      <c r="F23" s="23"/>
      <c r="G23" s="24">
        <v>2025</v>
      </c>
      <c r="H23" s="23"/>
      <c r="I23" s="24">
        <v>314</v>
      </c>
      <c r="J23" s="23"/>
      <c r="K23" s="21">
        <v>0.4</v>
      </c>
      <c r="L23" s="22"/>
      <c r="M23" s="21">
        <v>0.7</v>
      </c>
      <c r="N23" s="22"/>
      <c r="O23" s="21">
        <v>0.1</v>
      </c>
      <c r="Q23" s="20"/>
      <c r="R23" s="2"/>
      <c r="S23" s="2" t="s">
        <v>12</v>
      </c>
      <c r="T23" s="2"/>
    </row>
    <row r="24" spans="1:20" ht="21.95" customHeight="1">
      <c r="A24" s="26" t="s">
        <v>11</v>
      </c>
      <c r="B24" s="25"/>
      <c r="C24" s="25"/>
      <c r="D24" s="25"/>
      <c r="E24" s="24">
        <f>SUM(G24:I24)</f>
        <v>334</v>
      </c>
      <c r="F24" s="23"/>
      <c r="G24" s="37" t="s">
        <v>10</v>
      </c>
      <c r="H24" s="23"/>
      <c r="I24" s="24">
        <v>334</v>
      </c>
      <c r="J24" s="23"/>
      <c r="K24" s="21">
        <v>0.1</v>
      </c>
      <c r="L24" s="22"/>
      <c r="M24" s="36" t="s">
        <v>10</v>
      </c>
      <c r="N24" s="22"/>
      <c r="O24" s="21">
        <v>0.1</v>
      </c>
      <c r="Q24" s="20"/>
      <c r="R24" s="2"/>
      <c r="S24" s="2" t="s">
        <v>9</v>
      </c>
      <c r="T24" s="2"/>
    </row>
    <row r="25" spans="1:20" ht="21.95" customHeight="1">
      <c r="A25" s="26" t="s">
        <v>8</v>
      </c>
      <c r="B25" s="25"/>
      <c r="C25" s="25"/>
      <c r="D25" s="25"/>
      <c r="E25" s="24">
        <f>SUM(G25:I25)</f>
        <v>289</v>
      </c>
      <c r="F25" s="23"/>
      <c r="G25" s="24">
        <v>148</v>
      </c>
      <c r="H25" s="23"/>
      <c r="I25" s="24">
        <v>141</v>
      </c>
      <c r="J25" s="23"/>
      <c r="K25" s="35" t="s">
        <v>7</v>
      </c>
      <c r="L25" s="22"/>
      <c r="M25" s="21">
        <v>0.1</v>
      </c>
      <c r="N25" s="22"/>
      <c r="O25" s="35" t="s">
        <v>7</v>
      </c>
      <c r="Q25" s="20"/>
      <c r="R25" s="2"/>
      <c r="S25" s="2" t="s">
        <v>6</v>
      </c>
      <c r="T25" s="2"/>
    </row>
    <row r="26" spans="1:20" ht="4.5" customHeight="1">
      <c r="A26" s="11"/>
      <c r="B26" s="11"/>
      <c r="C26" s="11"/>
      <c r="D26" s="34"/>
      <c r="E26" s="24"/>
      <c r="F26" s="23"/>
      <c r="G26" s="24"/>
      <c r="H26" s="23"/>
      <c r="I26" s="24"/>
      <c r="J26" s="23"/>
      <c r="K26" s="21"/>
      <c r="L26" s="22"/>
      <c r="M26" s="21"/>
      <c r="N26" s="22"/>
      <c r="O26" s="21"/>
      <c r="Q26" s="20"/>
      <c r="R26" s="2"/>
      <c r="T26" s="2"/>
    </row>
    <row r="27" spans="1:20" ht="21.95" customHeight="1">
      <c r="A27" s="33">
        <v>2556</v>
      </c>
      <c r="B27" s="32"/>
      <c r="C27" s="32"/>
      <c r="D27" s="32"/>
      <c r="E27" s="31">
        <f>SUM(E28:E29)</f>
        <v>6647</v>
      </c>
      <c r="F27" s="30"/>
      <c r="G27" s="31">
        <f>SUM(G28:G29)</f>
        <v>3094</v>
      </c>
      <c r="H27" s="30"/>
      <c r="I27" s="31">
        <f>SUM(I28:I29)</f>
        <v>3553</v>
      </c>
      <c r="J27" s="30"/>
      <c r="K27" s="28">
        <f>SUM(K28)</f>
        <v>1.5</v>
      </c>
      <c r="L27" s="29"/>
      <c r="M27" s="28">
        <f>SUM(M28:M29)</f>
        <v>1.4</v>
      </c>
      <c r="N27" s="29"/>
      <c r="O27" s="28">
        <f>SUM(O28:O29)</f>
        <v>1.5</v>
      </c>
      <c r="Q27" s="20"/>
      <c r="R27" s="27">
        <v>2013</v>
      </c>
      <c r="S27" s="27"/>
      <c r="T27" s="2"/>
    </row>
    <row r="28" spans="1:20" ht="21.95" customHeight="1">
      <c r="A28" s="26" t="s">
        <v>5</v>
      </c>
      <c r="B28" s="25"/>
      <c r="C28" s="25"/>
      <c r="D28" s="25"/>
      <c r="E28" s="24">
        <f>SUM(G28:I28)</f>
        <v>6647</v>
      </c>
      <c r="F28" s="23"/>
      <c r="G28" s="24">
        <v>3094</v>
      </c>
      <c r="H28" s="23"/>
      <c r="I28" s="24">
        <v>3553</v>
      </c>
      <c r="J28" s="23"/>
      <c r="K28" s="21">
        <v>1.5</v>
      </c>
      <c r="L28" s="22"/>
      <c r="M28" s="21">
        <v>1.4</v>
      </c>
      <c r="N28" s="22"/>
      <c r="O28" s="21">
        <v>1.5</v>
      </c>
      <c r="P28" s="2"/>
      <c r="Q28" s="20"/>
      <c r="R28" s="2"/>
      <c r="S28" s="2" t="s">
        <v>4</v>
      </c>
      <c r="T28" s="2"/>
    </row>
    <row r="29" spans="1:20" ht="4.5" customHeight="1">
      <c r="A29" s="19"/>
      <c r="B29" s="18"/>
      <c r="C29" s="18"/>
      <c r="D29" s="18"/>
      <c r="E29" s="17"/>
      <c r="F29" s="16"/>
      <c r="G29" s="17"/>
      <c r="H29" s="16"/>
      <c r="I29" s="17"/>
      <c r="J29" s="16"/>
      <c r="K29" s="14"/>
      <c r="L29" s="15"/>
      <c r="M29" s="14"/>
      <c r="N29" s="15"/>
      <c r="O29" s="14"/>
      <c r="P29" s="12"/>
      <c r="Q29" s="13"/>
      <c r="R29" s="12"/>
      <c r="S29" s="12"/>
      <c r="T29" s="2"/>
    </row>
    <row r="30" spans="1:20" ht="5.25" customHeight="1">
      <c r="A30" s="11"/>
      <c r="B30" s="11"/>
      <c r="C30" s="11"/>
      <c r="D30" s="11"/>
      <c r="E30" s="10"/>
      <c r="F30" s="10"/>
      <c r="G30" s="10"/>
      <c r="H30" s="10"/>
      <c r="I30" s="10"/>
      <c r="J30" s="10"/>
      <c r="K30" s="9"/>
      <c r="L30" s="9"/>
      <c r="M30" s="9"/>
      <c r="N30" s="9"/>
      <c r="O30" s="9"/>
      <c r="P30" s="2"/>
      <c r="Q30" s="2"/>
      <c r="R30" s="2"/>
      <c r="T30" s="2"/>
    </row>
    <row r="31" spans="1:20" s="3" customFormat="1" ht="18" customHeight="1">
      <c r="A31" s="4"/>
      <c r="B31" s="4"/>
      <c r="C31" s="4" t="s">
        <v>3</v>
      </c>
      <c r="D31" s="4"/>
      <c r="E31" s="4"/>
      <c r="F31" s="4"/>
      <c r="G31" s="4"/>
      <c r="H31" s="4"/>
      <c r="I31" s="4"/>
      <c r="J31" s="4"/>
      <c r="K31" s="4" t="s">
        <v>2</v>
      </c>
      <c r="L31" s="4"/>
      <c r="M31" s="4"/>
      <c r="N31" s="4"/>
      <c r="O31" s="4"/>
      <c r="P31" s="4"/>
      <c r="Q31" s="4"/>
      <c r="R31" s="4"/>
      <c r="S31" s="4"/>
      <c r="T31" s="4"/>
    </row>
    <row r="32" spans="1:20" s="3" customFormat="1" ht="18" customHeight="1">
      <c r="B32" s="8"/>
      <c r="C32" s="7" t="s">
        <v>1</v>
      </c>
      <c r="K32" s="7" t="s">
        <v>0</v>
      </c>
      <c r="L32" s="7"/>
    </row>
    <row r="33" spans="2:20" s="3" customFormat="1" ht="18" customHeight="1">
      <c r="B33" s="6"/>
    </row>
    <row r="34" spans="2:20" s="3" customFormat="1" ht="18.600000000000001" customHeight="1">
      <c r="S34" s="4"/>
      <c r="T34" s="5"/>
    </row>
    <row r="35" spans="2:20" s="3" customFormat="1" ht="18.600000000000001" customHeight="1">
      <c r="S35" s="4"/>
    </row>
    <row r="36" spans="2:20" s="3" customFormat="1" ht="18.600000000000001" customHeight="1">
      <c r="S36" s="4"/>
    </row>
  </sheetData>
  <mergeCells count="23">
    <mergeCell ref="A23:D23"/>
    <mergeCell ref="A27:D27"/>
    <mergeCell ref="R27:S27"/>
    <mergeCell ref="A29:D29"/>
    <mergeCell ref="A28:D28"/>
    <mergeCell ref="A24:D24"/>
    <mergeCell ref="A25:D25"/>
    <mergeCell ref="A21:D21"/>
    <mergeCell ref="A11:D11"/>
    <mergeCell ref="A12:D12"/>
    <mergeCell ref="A13:D13"/>
    <mergeCell ref="A22:D22"/>
    <mergeCell ref="A15:D15"/>
    <mergeCell ref="R15:S15"/>
    <mergeCell ref="A16:D16"/>
    <mergeCell ref="E4:J5"/>
    <mergeCell ref="R4:S7"/>
    <mergeCell ref="R21:S21"/>
    <mergeCell ref="K4:P5"/>
    <mergeCell ref="A4:D7"/>
    <mergeCell ref="A17:D17"/>
    <mergeCell ref="A18:D18"/>
    <mergeCell ref="A19:D19"/>
  </mergeCells>
  <printOptions horizontalCentered="1"/>
  <pageMargins left="0.31496062992125984" right="0.35433070866141736" top="0.74803149606299213" bottom="0.74803149606299213" header="0.51181102362204722" footer="0.51181102362204722"/>
  <pageSetup paperSize="9" scale="87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T-2.8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2013-12-13T02:34:19Z</dcterms:created>
  <dcterms:modified xsi:type="dcterms:W3CDTF">2013-12-13T02:34:35Z</dcterms:modified>
</cp:coreProperties>
</file>