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8" sheetId="1" r:id="rId1"/>
  </sheets>
  <definedNames>
    <definedName name="_xlnm.Print_Area" localSheetId="0">'T-8'!$A$1:$Q$21</definedName>
  </definedNames>
  <calcPr calcId="144525"/>
</workbook>
</file>

<file path=xl/calcChain.xml><?xml version="1.0" encoding="utf-8"?>
<calcChain xmlns="http://schemas.openxmlformats.org/spreadsheetml/2006/main">
  <c r="M9" i="1" l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<sst xmlns="http://schemas.openxmlformats.org/spreadsheetml/2006/main" count="68" uniqueCount="41">
  <si>
    <t>ตาราง</t>
  </si>
  <si>
    <t>จำนวนเจ้าหน้าที่ทางการแพทย์ จำแนกเป็นรายอำเภอ  พ.ศ.  2554</t>
  </si>
  <si>
    <t>TABLE</t>
  </si>
  <si>
    <t>NUMBER OF MEDICAL PERSONNELS BY DISTRICT :  2011</t>
  </si>
  <si>
    <t>อำเภอ</t>
  </si>
  <si>
    <t>จำนวนเจ้าหน้าที่ทางการแพทย์</t>
  </si>
  <si>
    <t>จำนวนประชากรต่อเจ้าหน้าที่ทางการแพทย์ 1 คน</t>
  </si>
  <si>
    <t>District</t>
  </si>
  <si>
    <t>Number of medical personnels</t>
  </si>
  <si>
    <t>Number of 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</si>
  <si>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</si>
  <si>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</si>
  <si>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</si>
  <si>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</si>
  <si>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</si>
  <si>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</si>
  <si>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</si>
  <si>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</si>
  <si>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</si>
  <si>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</si>
  <si>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</si>
  <si>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>-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</si>
  <si>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</si>
  <si>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</si>
  <si>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</si>
  <si>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</si>
  <si>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</si>
  <si>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</si>
  <si>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</si>
  <si>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</si>
  <si>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</si>
  <si>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</si>
  <si>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</si>
  <si>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</si>
  <si>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</si>
  <si>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</si>
  <si>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</si>
  <si>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</si>
  <si>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</si>
  <si>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ที่มา   :   สำนักงานสาธารณสุขจังหวัดกระบี่</t>
  </si>
  <si>
    <t xml:space="preserve"> Source   :   krabi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</si>
</sst>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7" fontId="5" fillId="0" borderId="9" xfId="0" applyNumberFormat="1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9" xfId="1" applyNumberFormat="1" applyFont="1" applyBorder="1" applyAlignment="1">
      <alignment horizontal="left"/>
    </xf>
    <xf numFmtId="187" fontId="4" fillId="0" borderId="5" xfId="1" applyNumberFormat="1" applyFont="1" applyBorder="1" applyAlignment="1">
      <alignment horizontal="left"/>
    </xf>
    <xf numFmtId="187" fontId="4" fillId="0" borderId="10" xfId="1" applyNumberFormat="1" applyFont="1" applyBorder="1" applyAlignment="1">
      <alignment horizontal="left"/>
    </xf>
    <xf numFmtId="187" fontId="4" fillId="0" borderId="5" xfId="1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/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87" fontId="6" fillId="0" borderId="7" xfId="1" applyNumberFormat="1" applyFont="1" applyBorder="1" applyAlignment="1">
      <alignment horizontal="left"/>
    </xf>
    <xf numFmtId="187" fontId="6" fillId="0" borderId="11" xfId="1" applyNumberFormat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Border="1"/>
    <xf numFmtId="0" fontId="6" fillId="0" borderId="1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/>
    <xf numFmtId="0" fontId="7" fillId="0" borderId="0" xfId="0" applyFont="1" applyBorder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P23"/>
  <sheetViews>
    <sheetView showGridLines="0" tabSelected="1" zoomScaleNormal="100" workbookViewId="0">
      <selection activeCell="E15" sqref="E15"/>
    </sheetView>
  </sheetViews>
  <sheetFormatPr defaultRowHeight="18.75" x14ac:dyDescent="0.3"/>
  <cols>
    <col min="1" max="1" width="1.7109375" style="5" customWidth="1"/>
    <col min="2" max="2" width="6" style="5" customWidth="1"/>
    <col min="3" max="3" width="4.42578125" style="5" customWidth="1"/>
    <col min="4" max="4" width="8" style="5" customWidth="1"/>
    <col min="5" max="8" width="10.140625" style="5" customWidth="1"/>
    <col min="9" max="9" width="12" style="5" customWidth="1"/>
    <col min="10" max="13" width="10" style="5" customWidth="1"/>
    <col min="14" max="14" width="12" style="5" customWidth="1"/>
    <col min="15" max="15" width="19.85546875" style="5" customWidth="1"/>
    <col min="16" max="16" width="2.28515625" style="4" customWidth="1"/>
    <col min="17" max="17" width="4.140625" style="4" customWidth="1"/>
    <col min="18" max="16384" width="9.140625" style="4"/>
  </cols>
  <sheetData>
    <row r="1" spans="1:16" s="3" customFormat="1" x14ac:dyDescent="0.3">
      <c r="A1" s="1"/>
      <c r="B1" s="1" t="s">
        <v>0</v>
      </c>
      <c r="C1" s="2">
        <v>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3" customFormat="1" x14ac:dyDescent="0.3">
      <c r="A2" s="1"/>
      <c r="B2" s="1" t="s">
        <v>2</v>
      </c>
      <c r="C2" s="2">
        <v>8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s="11" customFormat="1" ht="24.75" customHeight="1" x14ac:dyDescent="0.3">
      <c r="A4" s="6" t="s">
        <v>4</v>
      </c>
      <c r="B4" s="6"/>
      <c r="C4" s="6"/>
      <c r="D4" s="6"/>
      <c r="E4" s="7" t="s">
        <v>5</v>
      </c>
      <c r="F4" s="8"/>
      <c r="G4" s="8"/>
      <c r="H4" s="8"/>
      <c r="I4" s="8"/>
      <c r="J4" s="7" t="s">
        <v>6</v>
      </c>
      <c r="K4" s="8"/>
      <c r="L4" s="8"/>
      <c r="M4" s="8"/>
      <c r="N4" s="8"/>
      <c r="O4" s="9" t="s">
        <v>7</v>
      </c>
      <c r="P4" s="10"/>
    </row>
    <row r="5" spans="1:16" s="11" customFormat="1" ht="21.75" customHeight="1" x14ac:dyDescent="0.3">
      <c r="A5" s="12"/>
      <c r="B5" s="12"/>
      <c r="C5" s="12"/>
      <c r="D5" s="12"/>
      <c r="E5" s="13" t="s">
        <v>8</v>
      </c>
      <c r="F5" s="14"/>
      <c r="G5" s="14"/>
      <c r="H5" s="14"/>
      <c r="I5" s="14"/>
      <c r="J5" s="13" t="s">
        <v>9</v>
      </c>
      <c r="K5" s="14"/>
      <c r="L5" s="14"/>
      <c r="M5" s="14"/>
      <c r="N5" s="14"/>
      <c r="O5" s="15"/>
    </row>
    <row r="6" spans="1:16" s="11" customFormat="1" ht="21.75" customHeight="1" x14ac:dyDescent="0.3">
      <c r="A6" s="12"/>
      <c r="B6" s="12"/>
      <c r="C6" s="12"/>
      <c r="D6" s="12"/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  <c r="J6" s="16" t="s">
        <v>10</v>
      </c>
      <c r="K6" s="16" t="s">
        <v>11</v>
      </c>
      <c r="L6" s="16" t="s">
        <v>12</v>
      </c>
      <c r="M6" s="16" t="s">
        <v>13</v>
      </c>
      <c r="N6" s="17" t="s">
        <v>14</v>
      </c>
      <c r="O6" s="15"/>
    </row>
    <row r="7" spans="1:16" s="11" customFormat="1" ht="21.75" customHeight="1" x14ac:dyDescent="0.3">
      <c r="A7" s="18"/>
      <c r="B7" s="18"/>
      <c r="C7" s="18"/>
      <c r="D7" s="18"/>
      <c r="E7" s="19" t="s">
        <v>15</v>
      </c>
      <c r="F7" s="19" t="s">
        <v>16</v>
      </c>
      <c r="G7" s="19" t="s">
        <v>17</v>
      </c>
      <c r="H7" s="19" t="s">
        <v>18</v>
      </c>
      <c r="I7" s="19" t="s">
        <v>19</v>
      </c>
      <c r="J7" s="19" t="s">
        <v>15</v>
      </c>
      <c r="K7" s="19" t="s">
        <v>16</v>
      </c>
      <c r="L7" s="19" t="s">
        <v>17</v>
      </c>
      <c r="M7" s="19" t="s">
        <v>18</v>
      </c>
      <c r="N7" s="20" t="s">
        <v>19</v>
      </c>
      <c r="O7" s="21"/>
    </row>
    <row r="8" spans="1:16" s="11" customFormat="1" ht="6" customHeight="1" x14ac:dyDescent="0.3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16" s="35" customFormat="1" ht="24" customHeight="1" x14ac:dyDescent="0.3">
      <c r="A9" s="29"/>
      <c r="B9" s="30" t="s">
        <v>20</v>
      </c>
      <c r="C9" s="30"/>
      <c r="D9" s="31"/>
      <c r="E9" s="32">
        <f>SUM(E10+E11+E12+E13+E14+E15+E16+E17)</f>
        <v>68</v>
      </c>
      <c r="F9" s="32">
        <f>SUM(F10+F11+F12+F13+F14+F15+F16+F17)</f>
        <v>33</v>
      </c>
      <c r="G9" s="32">
        <f>SUM(G10+G11+G12+G13+G14+G15+G16+G17)</f>
        <v>39</v>
      </c>
      <c r="H9" s="32">
        <f>SUM(H10+H11+H12+H13+H14+H15+H16+H17)</f>
        <v>733</v>
      </c>
      <c r="I9" s="33" t="s">
        <v>21</v>
      </c>
      <c r="J9" s="32">
        <f>SUM(438039/68)</f>
        <v>6441.75</v>
      </c>
      <c r="K9" s="32">
        <f>SUM(438039/33)</f>
        <v>13273.90909090909</v>
      </c>
      <c r="L9" s="32">
        <f>SUM(438039/39)</f>
        <v>11231.76923076923</v>
      </c>
      <c r="M9" s="32">
        <f>SUM(438039/733)</f>
        <v>597.59754433833564</v>
      </c>
      <c r="N9" s="34" t="s">
        <v>21</v>
      </c>
      <c r="O9" s="28" t="s">
        <v>22</v>
      </c>
    </row>
    <row r="10" spans="1:16" s="11" customFormat="1" ht="24" customHeight="1" x14ac:dyDescent="0.3">
      <c r="A10" s="22"/>
      <c r="B10" s="36"/>
      <c r="C10" s="36" t="s">
        <v>23</v>
      </c>
      <c r="D10" s="37"/>
      <c r="E10" s="38">
        <v>48</v>
      </c>
      <c r="F10" s="39">
        <v>12</v>
      </c>
      <c r="G10" s="38">
        <v>17</v>
      </c>
      <c r="H10" s="40">
        <v>328</v>
      </c>
      <c r="I10" s="41" t="s">
        <v>21</v>
      </c>
      <c r="J10" s="38">
        <v>9055</v>
      </c>
      <c r="K10" s="39">
        <v>36221</v>
      </c>
      <c r="L10" s="39">
        <v>25568</v>
      </c>
      <c r="M10" s="38">
        <v>1325</v>
      </c>
      <c r="N10" s="42" t="s">
        <v>21</v>
      </c>
      <c r="O10" s="11" t="s">
        <v>24</v>
      </c>
    </row>
    <row r="11" spans="1:16" s="11" customFormat="1" ht="24" customHeight="1" x14ac:dyDescent="0.3">
      <c r="A11" s="22"/>
      <c r="B11" s="36"/>
      <c r="C11" s="36" t="s">
        <v>25</v>
      </c>
      <c r="D11" s="37"/>
      <c r="E11" s="38">
        <v>3</v>
      </c>
      <c r="F11" s="39">
        <v>2</v>
      </c>
      <c r="G11" s="38">
        <v>3</v>
      </c>
      <c r="H11" s="40">
        <v>58</v>
      </c>
      <c r="I11" s="41" t="s">
        <v>21</v>
      </c>
      <c r="J11" s="38">
        <v>17135</v>
      </c>
      <c r="K11" s="39">
        <v>25703</v>
      </c>
      <c r="L11" s="39">
        <v>17135</v>
      </c>
      <c r="M11" s="38">
        <v>886</v>
      </c>
      <c r="N11" s="42" t="s">
        <v>21</v>
      </c>
      <c r="O11" s="37" t="s">
        <v>26</v>
      </c>
    </row>
    <row r="12" spans="1:16" s="11" customFormat="1" ht="24" customHeight="1" x14ac:dyDescent="0.3">
      <c r="A12" s="22"/>
      <c r="B12" s="36"/>
      <c r="C12" s="36" t="s">
        <v>27</v>
      </c>
      <c r="D12" s="37"/>
      <c r="E12" s="38">
        <v>2</v>
      </c>
      <c r="F12" s="39">
        <v>2</v>
      </c>
      <c r="G12" s="38">
        <v>1</v>
      </c>
      <c r="H12" s="40">
        <v>35</v>
      </c>
      <c r="I12" s="41" t="s">
        <v>21</v>
      </c>
      <c r="J12" s="38">
        <v>15640</v>
      </c>
      <c r="K12" s="39">
        <v>15640</v>
      </c>
      <c r="L12" s="39">
        <v>31280</v>
      </c>
      <c r="M12" s="38">
        <v>894</v>
      </c>
      <c r="N12" s="42" t="s">
        <v>21</v>
      </c>
      <c r="O12" s="37" t="s">
        <v>28</v>
      </c>
    </row>
    <row r="13" spans="1:16" s="11" customFormat="1" ht="24" customHeight="1" x14ac:dyDescent="0.3">
      <c r="A13" s="22"/>
      <c r="B13" s="36"/>
      <c r="C13" s="36" t="s">
        <v>29</v>
      </c>
      <c r="D13" s="36"/>
      <c r="E13" s="38">
        <v>4</v>
      </c>
      <c r="F13" s="39">
        <v>4</v>
      </c>
      <c r="G13" s="38">
        <v>4</v>
      </c>
      <c r="H13" s="40">
        <v>93</v>
      </c>
      <c r="I13" s="41" t="s">
        <v>21</v>
      </c>
      <c r="J13" s="38">
        <v>18188</v>
      </c>
      <c r="K13" s="39">
        <v>18188</v>
      </c>
      <c r="L13" s="39">
        <v>18188</v>
      </c>
      <c r="M13" s="38">
        <v>782</v>
      </c>
      <c r="N13" s="42" t="s">
        <v>21</v>
      </c>
      <c r="O13" s="37" t="s">
        <v>30</v>
      </c>
      <c r="P13" s="43"/>
    </row>
    <row r="14" spans="1:16" s="11" customFormat="1" ht="24" customHeight="1" x14ac:dyDescent="0.3">
      <c r="A14" s="22"/>
      <c r="B14" s="36"/>
      <c r="C14" s="36" t="s">
        <v>31</v>
      </c>
      <c r="D14" s="36"/>
      <c r="E14" s="38">
        <v>4</v>
      </c>
      <c r="F14" s="39">
        <v>6</v>
      </c>
      <c r="G14" s="38">
        <v>5</v>
      </c>
      <c r="H14" s="40">
        <v>73</v>
      </c>
      <c r="I14" s="41" t="s">
        <v>21</v>
      </c>
      <c r="J14" s="38">
        <v>13496</v>
      </c>
      <c r="K14" s="39">
        <v>8997</v>
      </c>
      <c r="L14" s="39">
        <v>10797</v>
      </c>
      <c r="M14" s="38">
        <v>740</v>
      </c>
      <c r="N14" s="42" t="s">
        <v>21</v>
      </c>
      <c r="O14" s="37" t="s">
        <v>32</v>
      </c>
      <c r="P14" s="43"/>
    </row>
    <row r="15" spans="1:16" s="11" customFormat="1" ht="24" customHeight="1" x14ac:dyDescent="0.3">
      <c r="A15" s="22"/>
      <c r="B15" s="36"/>
      <c r="C15" s="36" t="s">
        <v>33</v>
      </c>
      <c r="D15" s="37"/>
      <c r="E15" s="38">
        <v>2</v>
      </c>
      <c r="F15" s="39">
        <v>2</v>
      </c>
      <c r="G15" s="38">
        <v>2</v>
      </c>
      <c r="H15" s="40">
        <v>47</v>
      </c>
      <c r="I15" s="41" t="s">
        <v>21</v>
      </c>
      <c r="J15" s="38">
        <v>18707</v>
      </c>
      <c r="K15" s="39">
        <v>18707</v>
      </c>
      <c r="L15" s="39">
        <v>18707</v>
      </c>
      <c r="M15" s="38">
        <v>796</v>
      </c>
      <c r="N15" s="42" t="s">
        <v>21</v>
      </c>
      <c r="O15" s="37" t="s">
        <v>34</v>
      </c>
    </row>
    <row r="16" spans="1:16" s="11" customFormat="1" ht="24" customHeight="1" x14ac:dyDescent="0.3">
      <c r="A16" s="22"/>
      <c r="B16" s="36"/>
      <c r="C16" s="36" t="s">
        <v>35</v>
      </c>
      <c r="D16" s="36"/>
      <c r="E16" s="38">
        <v>2</v>
      </c>
      <c r="F16" s="39">
        <v>1</v>
      </c>
      <c r="G16" s="38">
        <v>3</v>
      </c>
      <c r="H16" s="40">
        <v>37</v>
      </c>
      <c r="I16" s="41" t="s">
        <v>21</v>
      </c>
      <c r="J16" s="38">
        <v>11340</v>
      </c>
      <c r="K16" s="39">
        <v>22680</v>
      </c>
      <c r="L16" s="39">
        <v>7560</v>
      </c>
      <c r="M16" s="38">
        <v>613</v>
      </c>
      <c r="N16" s="42" t="s">
        <v>21</v>
      </c>
      <c r="O16" s="37" t="s">
        <v>36</v>
      </c>
    </row>
    <row r="17" spans="1:16" s="11" customFormat="1" ht="24" customHeight="1" x14ac:dyDescent="0.3">
      <c r="A17" s="22"/>
      <c r="B17" s="36"/>
      <c r="C17" s="36" t="s">
        <v>37</v>
      </c>
      <c r="D17" s="36"/>
      <c r="E17" s="38">
        <v>3</v>
      </c>
      <c r="F17" s="39">
        <v>4</v>
      </c>
      <c r="G17" s="38">
        <v>4</v>
      </c>
      <c r="H17" s="40">
        <v>62</v>
      </c>
      <c r="I17" s="41" t="s">
        <v>21</v>
      </c>
      <c r="J17" s="38">
        <v>19625</v>
      </c>
      <c r="K17" s="39">
        <v>14719</v>
      </c>
      <c r="L17" s="39">
        <v>14719</v>
      </c>
      <c r="M17" s="38">
        <v>950</v>
      </c>
      <c r="N17" s="42" t="s">
        <v>21</v>
      </c>
      <c r="O17" s="11" t="s">
        <v>38</v>
      </c>
      <c r="P17" s="43"/>
    </row>
    <row r="18" spans="1:16" s="50" customFormat="1" ht="6" customHeight="1" x14ac:dyDescent="0.25">
      <c r="A18" s="44"/>
      <c r="B18" s="45"/>
      <c r="C18" s="45"/>
      <c r="D18" s="46"/>
      <c r="E18" s="47"/>
      <c r="F18" s="47"/>
      <c r="G18" s="47"/>
      <c r="H18" s="48"/>
      <c r="I18" s="47"/>
      <c r="J18" s="47"/>
      <c r="K18" s="47"/>
      <c r="L18" s="47"/>
      <c r="M18" s="47"/>
      <c r="N18" s="49"/>
      <c r="O18" s="45"/>
    </row>
    <row r="19" spans="1:16" s="50" customFormat="1" ht="3" customHeight="1" x14ac:dyDescent="0.25">
      <c r="A19" s="51"/>
      <c r="B19" s="52"/>
      <c r="C19" s="52"/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2"/>
    </row>
    <row r="20" spans="1:16" s="55" customFormat="1" ht="15.75" x14ac:dyDescent="0.25">
      <c r="A20" s="54"/>
      <c r="B20" s="54" t="s">
        <v>39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1:16" s="55" customFormat="1" ht="15.75" x14ac:dyDescent="0.25">
      <c r="A21" s="54"/>
      <c r="B21" s="54" t="s">
        <v>40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2" spans="1:16" s="50" customFormat="1" ht="15.75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6" s="50" customFormat="1" ht="15.75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2013-01-02T09:03:28Z</dcterms:created>
  <dcterms:modified xsi:type="dcterms:W3CDTF">2013-01-02T09:03:45Z</dcterms:modified>
</cp:coreProperties>
</file>