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60" windowWidth="14775" windowHeight="48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30" i="1"/>
  <c r="N30"/>
  <c r="K30"/>
  <c r="H30"/>
  <c r="G30"/>
  <c r="F30"/>
  <c r="E30"/>
  <c r="Q29"/>
  <c r="N29"/>
  <c r="K29"/>
  <c r="H29"/>
  <c r="G29"/>
  <c r="F29"/>
  <c r="E29"/>
  <c r="Q28"/>
  <c r="N28"/>
  <c r="K28"/>
  <c r="H28"/>
  <c r="G28"/>
  <c r="F28"/>
  <c r="E28"/>
  <c r="Q27"/>
  <c r="N27"/>
  <c r="K27"/>
  <c r="H27"/>
  <c r="G27"/>
  <c r="F27"/>
  <c r="E27"/>
  <c r="Q26"/>
  <c r="N26"/>
  <c r="K26"/>
  <c r="H26"/>
  <c r="G26"/>
  <c r="F26"/>
  <c r="E26"/>
  <c r="Q25"/>
  <c r="N25"/>
  <c r="K25"/>
  <c r="H25"/>
  <c r="G25"/>
  <c r="F25"/>
  <c r="E25"/>
  <c r="Q24"/>
  <c r="N24"/>
  <c r="K24"/>
  <c r="H24"/>
  <c r="G24"/>
  <c r="F24"/>
  <c r="E24"/>
  <c r="Q23"/>
  <c r="N23"/>
  <c r="K23"/>
  <c r="H23"/>
  <c r="G23"/>
  <c r="F23"/>
  <c r="E23"/>
  <c r="S22"/>
  <c r="R22"/>
  <c r="Q22"/>
  <c r="P22"/>
  <c r="O22"/>
  <c r="N22"/>
  <c r="M22"/>
  <c r="L22"/>
  <c r="K22"/>
  <c r="J22"/>
  <c r="I22"/>
  <c r="H22"/>
  <c r="G22"/>
  <c r="F22"/>
  <c r="E22"/>
  <c r="N16"/>
  <c r="K16"/>
  <c r="H16"/>
  <c r="E16"/>
  <c r="N15"/>
  <c r="K15"/>
  <c r="H15"/>
  <c r="G15"/>
  <c r="F15"/>
  <c r="E15"/>
  <c r="N14"/>
  <c r="K14"/>
  <c r="H14"/>
  <c r="G14"/>
  <c r="F14"/>
  <c r="E14"/>
  <c r="N13"/>
  <c r="K13"/>
  <c r="H13"/>
  <c r="G13"/>
  <c r="F13"/>
  <c r="E13"/>
  <c r="N12"/>
  <c r="K12"/>
  <c r="H12"/>
  <c r="G12"/>
  <c r="F12"/>
  <c r="E12"/>
  <c r="P1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<sst xmlns="http://schemas.openxmlformats.org/spreadsheetml/2006/main" count="291" uniqueCount="80">
  <si>
    <t xml:space="preserve">ตาราง    </t>
  </si>
  <si>
    <t>จำนวนครู จำแนกตามระดับการศึกษาที่ทำการสอน เพศ เป็นรายอำเภอ ปีการศึกษา 2552</t>
  </si>
  <si>
    <t>TABLE</t>
  </si>
  <si>
    <t>NUMBER OF TEACHERS BY LEVEL OF EDUCATION AS TEACHED, SEX AND DISTRICT: ACADEMIC YEAR 2009</t>
  </si>
  <si>
    <t>อำเภอ/กิ่งอำเภอ</t>
  </si>
  <si>
    <t>ระดับการศึกษาที่ทำการสอน  Level of education as teached</t>
  </si>
  <si>
    <t>District/minor 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</si>
  <si>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</si>
  <si>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</si>
  <si>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</si>
  <si>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</si>
  <si>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</si>
  <si>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</si>
  <si>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</si>
  <si>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</si>
  <si>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</si>
  <si>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</si>
  <si>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</si>
  <si>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</si>
  <si>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</si>
  <si>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</si>
  <si>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</si>
  <si>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>สำนักงานเขตพื้นที่การศึกษาบุรีรัมย์ เขต 1</t>
  </si>
  <si>
    <t>-</t>
  </si>
  <si>
    <t>Buriram Educational Service Area Office, Area 1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</si>
  <si>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</si>
  <si>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</si>
  <si>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</si>
  <si>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</si>
  <si>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</si>
  <si>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 District</t>
  </si>
  <si>
    <t>อำเภอชำนิ</t>
  </si>
  <si>
    <t>Chamni District</t>
  </si>
  <si>
    <t>สำนักงานเขตพื้นที่การศึกษาบุรีรัมย์ เขต 2</t>
  </si>
  <si>
    <t xml:space="preserve">… 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</si>
  <si>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</si>
  <si>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</si>
  <si>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</si>
  <si>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</si>
  <si>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</si>
  <si>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</si>
  <si>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</si>
  <si>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</si>
  <si>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</si>
  <si>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</si>
  <si>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</si>
  <si>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</si>
  <si>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</si>
  <si>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</si>
  <si>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</si>
  <si>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</si>
  <si>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</si>
  <si>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</si>
  <si>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</si>
  <si>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</si>
  <si>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</si>
  <si>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</si>
  <si>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</si>
  <si>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</si>
  <si>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</si>
  <si>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</si>
  <si>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</si>
  <si>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</si>
  <si>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</si>
  <si>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สำนักงานเขตพื้นที่การศึกษาบุรีรัมย์ เขต 4</t>
  </si>
  <si>
    <t>Buriram Educational Service Area Office, Area 4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</si>
  <si>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</si>
  <si>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</si>
  <si>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</si>
  <si>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</si>
  <si>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</si>
  <si>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</si>
  <si>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</si>
  <si>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</si>
  <si>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</si>
  <si>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</si>
  <si>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</si>
  <si>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</si>
  <si>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ที่มา:  สำนักงานเขตพื้นที่การศึกษา  เขต 1-4</t>
  </si>
  <si>
    <t>Source:  Buriram Educational Service Area Office, Area  1-4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</si>
</sst>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0"/>
      <name val="MS Sans Serif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7" xfId="0" applyFont="1" applyFill="1" applyBorder="1" applyAlignment="1">
      <alignment vertical="center"/>
    </xf>
    <xf numFmtId="187" fontId="6" fillId="0" borderId="14" xfId="0" applyNumberFormat="1" applyFont="1" applyFill="1" applyBorder="1" applyAlignment="1">
      <alignment horizontal="right"/>
    </xf>
    <xf numFmtId="0" fontId="5" fillId="0" borderId="0" xfId="0" applyFont="1" applyFill="1"/>
    <xf numFmtId="0" fontId="4" fillId="0" borderId="0" xfId="0" applyFont="1"/>
    <xf numFmtId="0" fontId="4" fillId="0" borderId="0" xfId="1" applyFont="1" applyFill="1"/>
    <xf numFmtId="0" fontId="4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87" fontId="8" fillId="0" borderId="14" xfId="0" applyNumberFormat="1" applyFont="1" applyFill="1" applyBorder="1" applyAlignment="1">
      <alignment horizontal="right"/>
    </xf>
    <xf numFmtId="0" fontId="4" fillId="0" borderId="0" xfId="1" applyFont="1" applyFill="1" applyBorder="1"/>
    <xf numFmtId="0" fontId="4" fillId="0" borderId="0" xfId="0" applyFont="1" applyFill="1" applyBorder="1"/>
    <xf numFmtId="0" fontId="4" fillId="0" borderId="7" xfId="0" applyFont="1" applyFill="1" applyBorder="1"/>
    <xf numFmtId="0" fontId="4" fillId="0" borderId="0" xfId="0" applyFont="1" applyBorder="1" applyAlignment="1">
      <alignment horizontal="left" indent="1"/>
    </xf>
    <xf numFmtId="0" fontId="4" fillId="0" borderId="7" xfId="0" applyFont="1" applyBorder="1"/>
    <xf numFmtId="0" fontId="5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0" xfId="0" applyFont="1" applyBorder="1"/>
    <xf numFmtId="0" fontId="4" fillId="0" borderId="0" xfId="0" applyFont="1" applyAlignment="1"/>
  </cellXfs>
  <cellStyles count="2">
    <cellStyle name="ปกติ" xfId="0" builtinId="0"/>
    <cellStyle name="ปกติ_TABLE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44</xdr:row>
      <xdr:rowOff>0</xdr:rowOff>
    </xdr:from>
    <xdr:to>
      <xdr:col>21</xdr:col>
      <xdr:colOff>257175</xdr:colOff>
      <xdr:row>44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191875" y="11744325"/>
          <a:ext cx="238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33</a:t>
          </a:r>
        </a:p>
      </xdr:txBody>
    </xdr:sp>
    <xdr:clientData/>
  </xdr:twoCellAnchor>
  <xdr:twoCellAnchor>
    <xdr:from>
      <xdr:col>21</xdr:col>
      <xdr:colOff>28575</xdr:colOff>
      <xdr:row>28</xdr:row>
      <xdr:rowOff>0</xdr:rowOff>
    </xdr:from>
    <xdr:to>
      <xdr:col>22</xdr:col>
      <xdr:colOff>57150</xdr:colOff>
      <xdr:row>56</xdr:row>
      <xdr:rowOff>0</xdr:rowOff>
    </xdr:to>
    <xdr:grpSp>
      <xdr:nvGrpSpPr>
        <xdr:cNvPr id="3" name="Group 18"/>
        <xdr:cNvGrpSpPr>
          <a:grpSpLocks/>
        </xdr:cNvGrpSpPr>
      </xdr:nvGrpSpPr>
      <xdr:grpSpPr bwMode="auto">
        <a:xfrm>
          <a:off x="14430375" y="7467600"/>
          <a:ext cx="714375" cy="7429500"/>
          <a:chOff x="983" y="0"/>
          <a:chExt cx="31" cy="720"/>
        </a:xfrm>
      </xdr:grpSpPr>
      <xdr:sp macro="" textlink="">
        <xdr:nvSpPr>
          <xdr:cNvPr id="4" name="Rectangle 19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20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" name="Text Box 21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22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</xdr:grpSp>
    <xdr:clientData/>
  </xdr:twoCellAnchor>
  <xdr:twoCellAnchor>
    <xdr:from>
      <xdr:col>21</xdr:col>
      <xdr:colOff>9525</xdr:colOff>
      <xdr:row>0</xdr:row>
      <xdr:rowOff>0</xdr:rowOff>
    </xdr:from>
    <xdr:to>
      <xdr:col>22</xdr:col>
      <xdr:colOff>57150</xdr:colOff>
      <xdr:row>27</xdr:row>
      <xdr:rowOff>171450</xdr:rowOff>
    </xdr:to>
    <xdr:grpSp>
      <xdr:nvGrpSpPr>
        <xdr:cNvPr id="8" name="Group 23"/>
        <xdr:cNvGrpSpPr>
          <a:grpSpLocks/>
        </xdr:cNvGrpSpPr>
      </xdr:nvGrpSpPr>
      <xdr:grpSpPr bwMode="auto">
        <a:xfrm>
          <a:off x="14411325" y="0"/>
          <a:ext cx="733425" cy="7372350"/>
          <a:chOff x="982" y="722"/>
          <a:chExt cx="33" cy="730"/>
        </a:xfrm>
      </xdr:grpSpPr>
      <xdr:grpSp>
        <xdr:nvGrpSpPr>
          <xdr:cNvPr id="9" name="Group 24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1" name="Rectangle 25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Rectangle 26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3" name="Text Box 27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10" name="Text Box 28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tabSelected="1" workbookViewId="0">
      <selection sqref="A1:XFD1048576"/>
    </sheetView>
  </sheetViews>
  <sheetFormatPr defaultRowHeight="21"/>
  <cols>
    <col min="1" max="16384" width="9" style="4"/>
  </cols>
  <sheetData>
    <row r="1" spans="1:21" s="1" customFormat="1">
      <c r="B1" s="1" t="s">
        <v>0</v>
      </c>
      <c r="C1" s="2">
        <v>3.7</v>
      </c>
      <c r="D1" s="1" t="s">
        <v>1</v>
      </c>
    </row>
    <row r="2" spans="1:21" s="3" customFormat="1">
      <c r="B2" s="3" t="s">
        <v>2</v>
      </c>
      <c r="C2" s="2">
        <v>3.7</v>
      </c>
      <c r="D2" s="3" t="s">
        <v>3</v>
      </c>
    </row>
    <row r="4" spans="1:21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</row>
    <row r="5" spans="1:21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18" t="s">
        <v>11</v>
      </c>
      <c r="R5" s="18"/>
      <c r="S5" s="19"/>
      <c r="T5" s="23"/>
    </row>
    <row r="6" spans="1:21">
      <c r="A6" s="15"/>
      <c r="B6" s="15"/>
      <c r="C6" s="15"/>
      <c r="D6" s="16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25" t="s">
        <v>16</v>
      </c>
      <c r="R6" s="25"/>
      <c r="S6" s="26"/>
      <c r="T6" s="23"/>
    </row>
    <row r="7" spans="1:21">
      <c r="A7" s="15"/>
      <c r="B7" s="15"/>
      <c r="C7" s="15"/>
      <c r="D7" s="16"/>
      <c r="E7" s="27" t="s">
        <v>7</v>
      </c>
      <c r="F7" s="28" t="s">
        <v>17</v>
      </c>
      <c r="G7" s="28" t="s">
        <v>18</v>
      </c>
      <c r="H7" s="27" t="s">
        <v>7</v>
      </c>
      <c r="I7" s="28" t="s">
        <v>17</v>
      </c>
      <c r="J7" s="29" t="s">
        <v>18</v>
      </c>
      <c r="K7" s="27" t="s">
        <v>7</v>
      </c>
      <c r="L7" s="27" t="s">
        <v>17</v>
      </c>
      <c r="M7" s="29" t="s">
        <v>18</v>
      </c>
      <c r="N7" s="27" t="s">
        <v>7</v>
      </c>
      <c r="O7" s="27" t="s">
        <v>17</v>
      </c>
      <c r="P7" s="29" t="s">
        <v>18</v>
      </c>
      <c r="Q7" s="27" t="s">
        <v>7</v>
      </c>
      <c r="R7" s="27" t="s">
        <v>17</v>
      </c>
      <c r="S7" s="29" t="s">
        <v>18</v>
      </c>
      <c r="T7" s="23"/>
    </row>
    <row r="8" spans="1:21">
      <c r="A8" s="30"/>
      <c r="B8" s="30"/>
      <c r="C8" s="30"/>
      <c r="D8" s="31"/>
      <c r="E8" s="32" t="s">
        <v>12</v>
      </c>
      <c r="F8" s="33" t="s">
        <v>19</v>
      </c>
      <c r="G8" s="33" t="s">
        <v>20</v>
      </c>
      <c r="H8" s="32" t="s">
        <v>12</v>
      </c>
      <c r="I8" s="33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1" s="39" customFormat="1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7"/>
      <c r="R9" s="37"/>
      <c r="S9" s="29"/>
      <c r="T9" s="38"/>
    </row>
    <row r="10" spans="1:21" s="46" customFormat="1">
      <c r="A10" s="40" t="s">
        <v>21</v>
      </c>
      <c r="B10" s="40"/>
      <c r="C10" s="40"/>
      <c r="D10" s="41"/>
      <c r="E10" s="42"/>
      <c r="F10" s="43"/>
      <c r="G10" s="43"/>
      <c r="H10" s="42"/>
      <c r="I10" s="43"/>
      <c r="J10" s="43"/>
      <c r="K10" s="42"/>
      <c r="L10" s="42"/>
      <c r="M10" s="43"/>
      <c r="N10" s="42"/>
      <c r="O10" s="42"/>
      <c r="P10" s="43"/>
      <c r="Q10" s="42"/>
      <c r="R10" s="42"/>
      <c r="S10" s="43"/>
      <c r="T10" s="44" t="s">
        <v>12</v>
      </c>
      <c r="U10" s="45"/>
    </row>
    <row r="11" spans="1:21">
      <c r="A11" s="47"/>
      <c r="B11" s="48" t="s">
        <v>22</v>
      </c>
      <c r="C11" s="47"/>
      <c r="D11" s="49"/>
      <c r="E11" s="50">
        <f t="shared" ref="E11:G15" si="0">H11+K11+N11</f>
        <v>3698</v>
      </c>
      <c r="F11" s="50">
        <f t="shared" si="0"/>
        <v>1277</v>
      </c>
      <c r="G11" s="50">
        <f t="shared" si="0"/>
        <v>2421</v>
      </c>
      <c r="H11" s="50">
        <f t="shared" ref="H11:P11" si="1">SUM(H12:H15)</f>
        <v>546</v>
      </c>
      <c r="I11" s="50">
        <f t="shared" si="1"/>
        <v>168</v>
      </c>
      <c r="J11" s="50">
        <f t="shared" si="1"/>
        <v>378</v>
      </c>
      <c r="K11" s="50">
        <f t="shared" si="1"/>
        <v>1777</v>
      </c>
      <c r="L11" s="50">
        <f t="shared" si="1"/>
        <v>620</v>
      </c>
      <c r="M11" s="50">
        <f t="shared" si="1"/>
        <v>1157</v>
      </c>
      <c r="N11" s="50">
        <f t="shared" si="1"/>
        <v>1375</v>
      </c>
      <c r="O11" s="50">
        <f t="shared" si="1"/>
        <v>489</v>
      </c>
      <c r="P11" s="50">
        <f t="shared" si="1"/>
        <v>886</v>
      </c>
      <c r="Q11" s="50" t="s">
        <v>23</v>
      </c>
      <c r="R11" s="50" t="s">
        <v>23</v>
      </c>
      <c r="S11" s="50" t="s">
        <v>23</v>
      </c>
      <c r="T11" s="51" t="s">
        <v>24</v>
      </c>
      <c r="U11" s="52"/>
    </row>
    <row r="12" spans="1:21">
      <c r="A12" s="53"/>
      <c r="B12" s="54" t="s">
        <v>25</v>
      </c>
      <c r="C12" s="55"/>
      <c r="D12" s="56"/>
      <c r="E12" s="57">
        <f t="shared" si="0"/>
        <v>2124</v>
      </c>
      <c r="F12" s="57">
        <f t="shared" si="0"/>
        <v>694</v>
      </c>
      <c r="G12" s="57">
        <f t="shared" si="0"/>
        <v>1430</v>
      </c>
      <c r="H12" s="57">
        <f>SUM(I12:J12)</f>
        <v>343</v>
      </c>
      <c r="I12" s="57">
        <v>99</v>
      </c>
      <c r="J12" s="57">
        <v>244</v>
      </c>
      <c r="K12" s="57">
        <f>SUM(L12:M12)</f>
        <v>973</v>
      </c>
      <c r="L12" s="57">
        <v>297</v>
      </c>
      <c r="M12" s="57">
        <v>676</v>
      </c>
      <c r="N12" s="57">
        <f>SUM(O12:P12)</f>
        <v>808</v>
      </c>
      <c r="O12" s="57">
        <v>298</v>
      </c>
      <c r="P12" s="57">
        <v>510</v>
      </c>
      <c r="Q12" s="57" t="s">
        <v>23</v>
      </c>
      <c r="R12" s="57" t="s">
        <v>23</v>
      </c>
      <c r="S12" s="57" t="s">
        <v>23</v>
      </c>
      <c r="T12" s="54" t="s">
        <v>26</v>
      </c>
      <c r="U12" s="52"/>
    </row>
    <row r="13" spans="1:21">
      <c r="A13" s="53"/>
      <c r="B13" s="54" t="s">
        <v>27</v>
      </c>
      <c r="C13" s="55"/>
      <c r="D13" s="56"/>
      <c r="E13" s="57">
        <f t="shared" si="0"/>
        <v>1132</v>
      </c>
      <c r="F13" s="57">
        <f t="shared" si="0"/>
        <v>415</v>
      </c>
      <c r="G13" s="57">
        <f t="shared" si="0"/>
        <v>717</v>
      </c>
      <c r="H13" s="57">
        <f>SUM(I13:J13)</f>
        <v>140</v>
      </c>
      <c r="I13" s="57">
        <v>52</v>
      </c>
      <c r="J13" s="57">
        <v>88</v>
      </c>
      <c r="K13" s="57">
        <f>SUM(L13:M13)</f>
        <v>573</v>
      </c>
      <c r="L13" s="57">
        <v>233</v>
      </c>
      <c r="M13" s="57">
        <v>340</v>
      </c>
      <c r="N13" s="57">
        <f>SUM(O13:P13)</f>
        <v>419</v>
      </c>
      <c r="O13" s="57">
        <v>130</v>
      </c>
      <c r="P13" s="57">
        <v>289</v>
      </c>
      <c r="Q13" s="57" t="s">
        <v>23</v>
      </c>
      <c r="R13" s="57" t="s">
        <v>23</v>
      </c>
      <c r="S13" s="57" t="s">
        <v>23</v>
      </c>
      <c r="T13" s="54" t="s">
        <v>28</v>
      </c>
      <c r="U13" s="52"/>
    </row>
    <row r="14" spans="1:21">
      <c r="A14" s="58"/>
      <c r="B14" s="54" t="s">
        <v>29</v>
      </c>
      <c r="C14" s="55"/>
      <c r="D14" s="56"/>
      <c r="E14" s="57">
        <f t="shared" si="0"/>
        <v>223</v>
      </c>
      <c r="F14" s="57">
        <f t="shared" si="0"/>
        <v>97</v>
      </c>
      <c r="G14" s="57">
        <f t="shared" si="0"/>
        <v>126</v>
      </c>
      <c r="H14" s="57">
        <f>SUM(I14:J14)</f>
        <v>32</v>
      </c>
      <c r="I14" s="57">
        <v>10</v>
      </c>
      <c r="J14" s="57">
        <v>22</v>
      </c>
      <c r="K14" s="57">
        <f>SUM(L14:M14)</f>
        <v>122</v>
      </c>
      <c r="L14" s="57">
        <v>56</v>
      </c>
      <c r="M14" s="57">
        <v>66</v>
      </c>
      <c r="N14" s="57">
        <f>SUM(O14:P14)</f>
        <v>69</v>
      </c>
      <c r="O14" s="57">
        <v>31</v>
      </c>
      <c r="P14" s="57">
        <v>38</v>
      </c>
      <c r="Q14" s="57" t="s">
        <v>23</v>
      </c>
      <c r="R14" s="57" t="s">
        <v>23</v>
      </c>
      <c r="S14" s="57" t="s">
        <v>23</v>
      </c>
      <c r="T14" s="54" t="s">
        <v>30</v>
      </c>
      <c r="U14" s="52"/>
    </row>
    <row r="15" spans="1:21">
      <c r="A15" s="58"/>
      <c r="B15" s="54" t="s">
        <v>31</v>
      </c>
      <c r="C15" s="55"/>
      <c r="D15" s="56"/>
      <c r="E15" s="57">
        <f t="shared" si="0"/>
        <v>219</v>
      </c>
      <c r="F15" s="57">
        <f t="shared" si="0"/>
        <v>71</v>
      </c>
      <c r="G15" s="57">
        <f t="shared" si="0"/>
        <v>148</v>
      </c>
      <c r="H15" s="57">
        <f>SUM(I15:J15)</f>
        <v>31</v>
      </c>
      <c r="I15" s="57">
        <v>7</v>
      </c>
      <c r="J15" s="57">
        <v>24</v>
      </c>
      <c r="K15" s="57">
        <f>SUM(L15:M15)</f>
        <v>109</v>
      </c>
      <c r="L15" s="57">
        <v>34</v>
      </c>
      <c r="M15" s="57">
        <v>75</v>
      </c>
      <c r="N15" s="57">
        <f>SUM(O15:P15)</f>
        <v>79</v>
      </c>
      <c r="O15" s="57">
        <v>30</v>
      </c>
      <c r="P15" s="57">
        <v>49</v>
      </c>
      <c r="Q15" s="57" t="s">
        <v>23</v>
      </c>
      <c r="R15" s="57" t="s">
        <v>23</v>
      </c>
      <c r="S15" s="57" t="s">
        <v>23</v>
      </c>
      <c r="T15" s="54" t="s">
        <v>32</v>
      </c>
      <c r="U15" s="52"/>
    </row>
    <row r="16" spans="1:21">
      <c r="A16" s="53"/>
      <c r="B16" s="48" t="s">
        <v>33</v>
      </c>
      <c r="C16" s="59"/>
      <c r="D16" s="59"/>
      <c r="E16" s="50">
        <f>SUM(E17:E21)</f>
        <v>3227</v>
      </c>
      <c r="F16" s="50" t="s">
        <v>34</v>
      </c>
      <c r="G16" s="50" t="s">
        <v>34</v>
      </c>
      <c r="H16" s="50">
        <f>SUM(H17:H21)</f>
        <v>643</v>
      </c>
      <c r="I16" s="50" t="s">
        <v>34</v>
      </c>
      <c r="J16" s="50" t="s">
        <v>34</v>
      </c>
      <c r="K16" s="50">
        <f>SUM(K17:K21)</f>
        <v>1621</v>
      </c>
      <c r="L16" s="50" t="s">
        <v>34</v>
      </c>
      <c r="M16" s="50" t="s">
        <v>34</v>
      </c>
      <c r="N16" s="50">
        <f>SUM(N17:N21)</f>
        <v>963</v>
      </c>
      <c r="O16" s="50" t="s">
        <v>34</v>
      </c>
      <c r="P16" s="50" t="s">
        <v>34</v>
      </c>
      <c r="Q16" s="50" t="s">
        <v>34</v>
      </c>
      <c r="R16" s="50" t="s">
        <v>34</v>
      </c>
      <c r="S16" s="50" t="s">
        <v>34</v>
      </c>
      <c r="T16" s="51" t="s">
        <v>35</v>
      </c>
      <c r="U16" s="52"/>
    </row>
    <row r="17" spans="1:21">
      <c r="A17" s="53"/>
      <c r="B17" s="54" t="s">
        <v>36</v>
      </c>
      <c r="C17" s="59"/>
      <c r="D17" s="60"/>
      <c r="E17" s="50">
        <v>813</v>
      </c>
      <c r="F17" s="50" t="s">
        <v>34</v>
      </c>
      <c r="G17" s="50" t="s">
        <v>34</v>
      </c>
      <c r="H17" s="50">
        <v>160</v>
      </c>
      <c r="I17" s="50" t="s">
        <v>34</v>
      </c>
      <c r="J17" s="50" t="s">
        <v>34</v>
      </c>
      <c r="K17" s="50">
        <v>413</v>
      </c>
      <c r="L17" s="50" t="s">
        <v>34</v>
      </c>
      <c r="M17" s="50" t="s">
        <v>34</v>
      </c>
      <c r="N17" s="50">
        <v>240</v>
      </c>
      <c r="O17" s="50" t="s">
        <v>34</v>
      </c>
      <c r="P17" s="50" t="s">
        <v>34</v>
      </c>
      <c r="Q17" s="50" t="s">
        <v>34</v>
      </c>
      <c r="R17" s="50" t="s">
        <v>34</v>
      </c>
      <c r="S17" s="50" t="s">
        <v>34</v>
      </c>
      <c r="T17" s="54" t="s">
        <v>37</v>
      </c>
      <c r="U17" s="52"/>
    </row>
    <row r="18" spans="1:21">
      <c r="A18" s="53"/>
      <c r="B18" s="54" t="s">
        <v>38</v>
      </c>
      <c r="C18" s="59"/>
      <c r="D18" s="60"/>
      <c r="E18" s="50">
        <v>1169</v>
      </c>
      <c r="F18" s="50" t="s">
        <v>34</v>
      </c>
      <c r="G18" s="50" t="s">
        <v>34</v>
      </c>
      <c r="H18" s="50">
        <v>232</v>
      </c>
      <c r="I18" s="50" t="s">
        <v>34</v>
      </c>
      <c r="J18" s="50" t="s">
        <v>34</v>
      </c>
      <c r="K18" s="50">
        <v>589</v>
      </c>
      <c r="L18" s="50" t="s">
        <v>34</v>
      </c>
      <c r="M18" s="50" t="s">
        <v>34</v>
      </c>
      <c r="N18" s="50">
        <v>348</v>
      </c>
      <c r="O18" s="50" t="s">
        <v>34</v>
      </c>
      <c r="P18" s="50" t="s">
        <v>34</v>
      </c>
      <c r="Q18" s="50" t="s">
        <v>34</v>
      </c>
      <c r="R18" s="50" t="s">
        <v>34</v>
      </c>
      <c r="S18" s="50" t="s">
        <v>34</v>
      </c>
      <c r="T18" s="54" t="s">
        <v>39</v>
      </c>
      <c r="U18" s="52"/>
    </row>
    <row r="19" spans="1:21">
      <c r="A19" s="53"/>
      <c r="B19" s="54" t="s">
        <v>40</v>
      </c>
      <c r="C19" s="59"/>
      <c r="D19" s="60"/>
      <c r="E19" s="50">
        <v>623</v>
      </c>
      <c r="F19" s="50" t="s">
        <v>34</v>
      </c>
      <c r="G19" s="50" t="s">
        <v>34</v>
      </c>
      <c r="H19" s="50">
        <v>125</v>
      </c>
      <c r="I19" s="50" t="s">
        <v>34</v>
      </c>
      <c r="J19" s="50" t="s">
        <v>34</v>
      </c>
      <c r="K19" s="50">
        <v>309</v>
      </c>
      <c r="L19" s="50" t="s">
        <v>34</v>
      </c>
      <c r="M19" s="50" t="s">
        <v>34</v>
      </c>
      <c r="N19" s="50">
        <v>189</v>
      </c>
      <c r="O19" s="50" t="s">
        <v>34</v>
      </c>
      <c r="P19" s="50" t="s">
        <v>34</v>
      </c>
      <c r="Q19" s="50" t="s">
        <v>34</v>
      </c>
      <c r="R19" s="50" t="s">
        <v>34</v>
      </c>
      <c r="S19" s="50" t="s">
        <v>34</v>
      </c>
      <c r="T19" s="54" t="s">
        <v>41</v>
      </c>
      <c r="U19" s="52"/>
    </row>
    <row r="20" spans="1:21">
      <c r="A20" s="58"/>
      <c r="B20" s="54" t="s">
        <v>42</v>
      </c>
      <c r="C20" s="55"/>
      <c r="D20" s="56"/>
      <c r="E20" s="50">
        <v>338</v>
      </c>
      <c r="F20" s="50" t="s">
        <v>34</v>
      </c>
      <c r="G20" s="50" t="s">
        <v>34</v>
      </c>
      <c r="H20" s="50">
        <v>68</v>
      </c>
      <c r="I20" s="50" t="s">
        <v>34</v>
      </c>
      <c r="J20" s="50" t="s">
        <v>34</v>
      </c>
      <c r="K20" s="50">
        <v>168</v>
      </c>
      <c r="L20" s="50" t="s">
        <v>34</v>
      </c>
      <c r="M20" s="50" t="s">
        <v>34</v>
      </c>
      <c r="N20" s="50">
        <v>102</v>
      </c>
      <c r="O20" s="50" t="s">
        <v>34</v>
      </c>
      <c r="P20" s="50" t="s">
        <v>34</v>
      </c>
      <c r="Q20" s="50" t="s">
        <v>34</v>
      </c>
      <c r="R20" s="50" t="s">
        <v>34</v>
      </c>
      <c r="S20" s="50" t="s">
        <v>34</v>
      </c>
      <c r="T20" s="54" t="s">
        <v>43</v>
      </c>
      <c r="U20" s="52"/>
    </row>
    <row r="21" spans="1:21">
      <c r="A21" s="58"/>
      <c r="B21" s="54" t="s">
        <v>44</v>
      </c>
      <c r="C21" s="55"/>
      <c r="D21" s="56"/>
      <c r="E21" s="50">
        <v>284</v>
      </c>
      <c r="F21" s="50" t="s">
        <v>34</v>
      </c>
      <c r="G21" s="50" t="s">
        <v>34</v>
      </c>
      <c r="H21" s="50">
        <v>58</v>
      </c>
      <c r="I21" s="50" t="s">
        <v>34</v>
      </c>
      <c r="J21" s="50" t="s">
        <v>34</v>
      </c>
      <c r="K21" s="50">
        <v>142</v>
      </c>
      <c r="L21" s="50" t="s">
        <v>34</v>
      </c>
      <c r="M21" s="50" t="s">
        <v>34</v>
      </c>
      <c r="N21" s="50">
        <v>84</v>
      </c>
      <c r="O21" s="50" t="s">
        <v>34</v>
      </c>
      <c r="P21" s="50" t="s">
        <v>34</v>
      </c>
      <c r="Q21" s="50" t="s">
        <v>34</v>
      </c>
      <c r="R21" s="50" t="s">
        <v>34</v>
      </c>
      <c r="S21" s="50" t="s">
        <v>34</v>
      </c>
      <c r="T21" s="54" t="s">
        <v>45</v>
      </c>
      <c r="U21" s="52"/>
    </row>
    <row r="22" spans="1:21">
      <c r="A22" s="53"/>
      <c r="B22" s="48" t="s">
        <v>46</v>
      </c>
      <c r="C22" s="59"/>
      <c r="D22" s="60"/>
      <c r="E22" s="50">
        <f>SUM(E23:E30)</f>
        <v>3950</v>
      </c>
      <c r="F22" s="50">
        <f t="shared" ref="F22:S22" si="2">SUM(F23:F30)</f>
        <v>1680</v>
      </c>
      <c r="G22" s="50">
        <f t="shared" si="2"/>
        <v>2270</v>
      </c>
      <c r="H22" s="50">
        <f t="shared" si="2"/>
        <v>527</v>
      </c>
      <c r="I22" s="50">
        <f t="shared" si="2"/>
        <v>57</v>
      </c>
      <c r="J22" s="50">
        <f t="shared" si="2"/>
        <v>470</v>
      </c>
      <c r="K22" s="50">
        <f t="shared" si="2"/>
        <v>1731</v>
      </c>
      <c r="L22" s="50">
        <f t="shared" si="2"/>
        <v>704</v>
      </c>
      <c r="M22" s="50">
        <f t="shared" si="2"/>
        <v>1027</v>
      </c>
      <c r="N22" s="50">
        <f t="shared" si="2"/>
        <v>1692</v>
      </c>
      <c r="O22" s="50">
        <f t="shared" si="2"/>
        <v>919</v>
      </c>
      <c r="P22" s="50">
        <f t="shared" si="2"/>
        <v>773</v>
      </c>
      <c r="Q22" s="50">
        <f t="shared" si="2"/>
        <v>24</v>
      </c>
      <c r="R22" s="50">
        <f t="shared" si="2"/>
        <v>14</v>
      </c>
      <c r="S22" s="50">
        <f t="shared" si="2"/>
        <v>10</v>
      </c>
      <c r="T22" s="51" t="s">
        <v>47</v>
      </c>
      <c r="U22" s="52"/>
    </row>
    <row r="23" spans="1:21">
      <c r="A23" s="53"/>
      <c r="B23" s="54" t="s">
        <v>48</v>
      </c>
      <c r="C23" s="55"/>
      <c r="D23" s="56"/>
      <c r="E23" s="50">
        <f t="shared" ref="E23:G30" si="3">H23+K23+N23</f>
        <v>1138</v>
      </c>
      <c r="F23" s="50">
        <f t="shared" si="3"/>
        <v>405</v>
      </c>
      <c r="G23" s="50">
        <f t="shared" si="3"/>
        <v>733</v>
      </c>
      <c r="H23" s="50">
        <f t="shared" ref="H23:H30" si="4">SUM(I23:J23)</f>
        <v>125</v>
      </c>
      <c r="I23" s="50">
        <v>12</v>
      </c>
      <c r="J23" s="50">
        <v>113</v>
      </c>
      <c r="K23" s="50">
        <f t="shared" ref="K23:K30" si="5">SUM(L23:M23)</f>
        <v>483</v>
      </c>
      <c r="L23" s="50">
        <v>158</v>
      </c>
      <c r="M23" s="50">
        <v>325</v>
      </c>
      <c r="N23" s="50">
        <f t="shared" ref="N23:N30" si="6">SUM(O23:P23)</f>
        <v>530</v>
      </c>
      <c r="O23" s="50">
        <v>235</v>
      </c>
      <c r="P23" s="50">
        <v>295</v>
      </c>
      <c r="Q23" s="50">
        <f t="shared" ref="Q23:Q30" si="7">SUM(R23:S23)</f>
        <v>9</v>
      </c>
      <c r="R23" s="50">
        <v>8</v>
      </c>
      <c r="S23" s="50">
        <v>1</v>
      </c>
      <c r="T23" s="54" t="s">
        <v>49</v>
      </c>
      <c r="U23" s="52"/>
    </row>
    <row r="24" spans="1:21">
      <c r="A24" s="53"/>
      <c r="B24" s="54" t="s">
        <v>50</v>
      </c>
      <c r="C24" s="59"/>
      <c r="D24" s="60"/>
      <c r="E24" s="50">
        <f t="shared" si="3"/>
        <v>628</v>
      </c>
      <c r="F24" s="50">
        <f t="shared" si="3"/>
        <v>274</v>
      </c>
      <c r="G24" s="50">
        <f t="shared" si="3"/>
        <v>354</v>
      </c>
      <c r="H24" s="50">
        <f t="shared" si="4"/>
        <v>84</v>
      </c>
      <c r="I24" s="50">
        <v>6</v>
      </c>
      <c r="J24" s="50">
        <v>78</v>
      </c>
      <c r="K24" s="50">
        <f t="shared" si="5"/>
        <v>272</v>
      </c>
      <c r="L24" s="50">
        <v>122</v>
      </c>
      <c r="M24" s="50">
        <v>150</v>
      </c>
      <c r="N24" s="50">
        <f t="shared" si="6"/>
        <v>272</v>
      </c>
      <c r="O24" s="50">
        <v>146</v>
      </c>
      <c r="P24" s="50">
        <v>126</v>
      </c>
      <c r="Q24" s="50">
        <f t="shared" si="7"/>
        <v>2</v>
      </c>
      <c r="R24" s="50">
        <v>2</v>
      </c>
      <c r="S24" s="50">
        <v>0</v>
      </c>
      <c r="T24" s="54" t="s">
        <v>51</v>
      </c>
      <c r="U24" s="52"/>
    </row>
    <row r="25" spans="1:21">
      <c r="A25" s="52"/>
      <c r="B25" s="61" t="s">
        <v>52</v>
      </c>
      <c r="C25" s="52"/>
      <c r="D25" s="62"/>
      <c r="E25" s="50">
        <f t="shared" si="3"/>
        <v>649</v>
      </c>
      <c r="F25" s="50">
        <f t="shared" si="3"/>
        <v>293</v>
      </c>
      <c r="G25" s="50">
        <f t="shared" si="3"/>
        <v>356</v>
      </c>
      <c r="H25" s="50">
        <f t="shared" si="4"/>
        <v>77</v>
      </c>
      <c r="I25" s="50">
        <v>9</v>
      </c>
      <c r="J25" s="50">
        <v>68</v>
      </c>
      <c r="K25" s="50">
        <f t="shared" si="5"/>
        <v>254</v>
      </c>
      <c r="L25" s="50">
        <v>104</v>
      </c>
      <c r="M25" s="50">
        <v>150</v>
      </c>
      <c r="N25" s="50">
        <f t="shared" si="6"/>
        <v>318</v>
      </c>
      <c r="O25" s="50">
        <v>180</v>
      </c>
      <c r="P25" s="50">
        <v>138</v>
      </c>
      <c r="Q25" s="50">
        <f t="shared" si="7"/>
        <v>2</v>
      </c>
      <c r="R25" s="50">
        <v>2</v>
      </c>
      <c r="S25" s="50">
        <v>0</v>
      </c>
      <c r="T25" s="54" t="s">
        <v>53</v>
      </c>
    </row>
    <row r="26" spans="1:21">
      <c r="A26" s="52"/>
      <c r="B26" s="61" t="s">
        <v>54</v>
      </c>
      <c r="C26" s="52"/>
      <c r="D26" s="62"/>
      <c r="E26" s="50">
        <f t="shared" si="3"/>
        <v>359</v>
      </c>
      <c r="F26" s="50">
        <f t="shared" si="3"/>
        <v>151</v>
      </c>
      <c r="G26" s="50">
        <f t="shared" si="3"/>
        <v>208</v>
      </c>
      <c r="H26" s="50">
        <f t="shared" si="4"/>
        <v>64</v>
      </c>
      <c r="I26" s="50">
        <v>5</v>
      </c>
      <c r="J26" s="50">
        <v>59</v>
      </c>
      <c r="K26" s="50">
        <f t="shared" si="5"/>
        <v>181</v>
      </c>
      <c r="L26" s="50">
        <v>83</v>
      </c>
      <c r="M26" s="50">
        <v>98</v>
      </c>
      <c r="N26" s="50">
        <f t="shared" si="6"/>
        <v>114</v>
      </c>
      <c r="O26" s="50">
        <v>63</v>
      </c>
      <c r="P26" s="50">
        <v>51</v>
      </c>
      <c r="Q26" s="50">
        <f t="shared" si="7"/>
        <v>5</v>
      </c>
      <c r="R26" s="50">
        <v>1</v>
      </c>
      <c r="S26" s="50">
        <v>4</v>
      </c>
      <c r="T26" s="54" t="s">
        <v>55</v>
      </c>
    </row>
    <row r="27" spans="1:21">
      <c r="A27" s="52"/>
      <c r="B27" s="61" t="s">
        <v>56</v>
      </c>
      <c r="C27" s="52"/>
      <c r="D27" s="62"/>
      <c r="E27" s="50">
        <f t="shared" si="3"/>
        <v>447</v>
      </c>
      <c r="F27" s="50">
        <f t="shared" si="3"/>
        <v>237</v>
      </c>
      <c r="G27" s="50">
        <f t="shared" si="3"/>
        <v>210</v>
      </c>
      <c r="H27" s="50">
        <f t="shared" si="4"/>
        <v>70</v>
      </c>
      <c r="I27" s="50">
        <v>12</v>
      </c>
      <c r="J27" s="50">
        <v>58</v>
      </c>
      <c r="K27" s="50">
        <f t="shared" si="5"/>
        <v>195</v>
      </c>
      <c r="L27" s="50">
        <v>110</v>
      </c>
      <c r="M27" s="50">
        <v>85</v>
      </c>
      <c r="N27" s="50">
        <f t="shared" si="6"/>
        <v>182</v>
      </c>
      <c r="O27" s="50">
        <v>115</v>
      </c>
      <c r="P27" s="50">
        <v>67</v>
      </c>
      <c r="Q27" s="50">
        <f t="shared" si="7"/>
        <v>5</v>
      </c>
      <c r="R27" s="50">
        <v>1</v>
      </c>
      <c r="S27" s="50">
        <v>4</v>
      </c>
      <c r="T27" s="54" t="s">
        <v>57</v>
      </c>
    </row>
    <row r="28" spans="1:21">
      <c r="A28" s="52"/>
      <c r="B28" s="61" t="s">
        <v>58</v>
      </c>
      <c r="C28" s="52"/>
      <c r="D28" s="62"/>
      <c r="E28" s="50">
        <f t="shared" si="3"/>
        <v>182</v>
      </c>
      <c r="F28" s="50">
        <f t="shared" si="3"/>
        <v>84</v>
      </c>
      <c r="G28" s="50">
        <f t="shared" si="3"/>
        <v>98</v>
      </c>
      <c r="H28" s="50">
        <f t="shared" si="4"/>
        <v>22</v>
      </c>
      <c r="I28" s="50">
        <v>1</v>
      </c>
      <c r="J28" s="50">
        <v>21</v>
      </c>
      <c r="K28" s="50">
        <f t="shared" si="5"/>
        <v>77</v>
      </c>
      <c r="L28" s="50">
        <v>30</v>
      </c>
      <c r="M28" s="50">
        <v>47</v>
      </c>
      <c r="N28" s="50">
        <f t="shared" si="6"/>
        <v>83</v>
      </c>
      <c r="O28" s="50">
        <v>53</v>
      </c>
      <c r="P28" s="50">
        <v>30</v>
      </c>
      <c r="Q28" s="50">
        <f t="shared" si="7"/>
        <v>0</v>
      </c>
      <c r="R28" s="50">
        <v>0</v>
      </c>
      <c r="S28" s="50">
        <v>0</v>
      </c>
      <c r="T28" s="54" t="s">
        <v>59</v>
      </c>
    </row>
    <row r="29" spans="1:21">
      <c r="A29" s="52"/>
      <c r="B29" s="61" t="s">
        <v>60</v>
      </c>
      <c r="C29" s="52"/>
      <c r="D29" s="62"/>
      <c r="E29" s="50">
        <f t="shared" si="3"/>
        <v>250</v>
      </c>
      <c r="F29" s="50">
        <f t="shared" si="3"/>
        <v>116</v>
      </c>
      <c r="G29" s="50">
        <f t="shared" si="3"/>
        <v>134</v>
      </c>
      <c r="H29" s="50">
        <f t="shared" si="4"/>
        <v>42</v>
      </c>
      <c r="I29" s="50">
        <v>12</v>
      </c>
      <c r="J29" s="50">
        <v>30</v>
      </c>
      <c r="K29" s="50">
        <f t="shared" si="5"/>
        <v>114</v>
      </c>
      <c r="L29" s="50">
        <v>42</v>
      </c>
      <c r="M29" s="50">
        <v>72</v>
      </c>
      <c r="N29" s="50">
        <f t="shared" si="6"/>
        <v>94</v>
      </c>
      <c r="O29" s="50">
        <v>62</v>
      </c>
      <c r="P29" s="50">
        <v>32</v>
      </c>
      <c r="Q29" s="50">
        <f t="shared" si="7"/>
        <v>1</v>
      </c>
      <c r="R29" s="50">
        <v>0</v>
      </c>
      <c r="S29" s="50">
        <v>1</v>
      </c>
      <c r="T29" s="54" t="s">
        <v>61</v>
      </c>
    </row>
    <row r="30" spans="1:21">
      <c r="A30" s="52"/>
      <c r="B30" s="61" t="s">
        <v>62</v>
      </c>
      <c r="C30" s="52"/>
      <c r="D30" s="62"/>
      <c r="E30" s="50">
        <f t="shared" si="3"/>
        <v>297</v>
      </c>
      <c r="F30" s="50">
        <f t="shared" si="3"/>
        <v>120</v>
      </c>
      <c r="G30" s="50">
        <f t="shared" si="3"/>
        <v>177</v>
      </c>
      <c r="H30" s="50">
        <f t="shared" si="4"/>
        <v>43</v>
      </c>
      <c r="I30" s="50">
        <v>0</v>
      </c>
      <c r="J30" s="50">
        <v>43</v>
      </c>
      <c r="K30" s="50">
        <f t="shared" si="5"/>
        <v>155</v>
      </c>
      <c r="L30" s="50">
        <v>55</v>
      </c>
      <c r="M30" s="50">
        <v>100</v>
      </c>
      <c r="N30" s="50">
        <f t="shared" si="6"/>
        <v>99</v>
      </c>
      <c r="O30" s="50">
        <v>65</v>
      </c>
      <c r="P30" s="50">
        <v>34</v>
      </c>
      <c r="Q30" s="50">
        <f t="shared" si="7"/>
        <v>0</v>
      </c>
      <c r="R30" s="50">
        <v>0</v>
      </c>
      <c r="S30" s="50">
        <v>0</v>
      </c>
      <c r="T30" s="54" t="s">
        <v>63</v>
      </c>
    </row>
    <row r="31" spans="1:21">
      <c r="A31" s="52"/>
      <c r="B31" s="48" t="s">
        <v>64</v>
      </c>
      <c r="C31" s="52"/>
      <c r="D31" s="62"/>
      <c r="E31" s="50" t="s">
        <v>34</v>
      </c>
      <c r="F31" s="50" t="s">
        <v>34</v>
      </c>
      <c r="G31" s="50" t="s">
        <v>34</v>
      </c>
      <c r="H31" s="50" t="s">
        <v>34</v>
      </c>
      <c r="I31" s="50" t="s">
        <v>34</v>
      </c>
      <c r="J31" s="50" t="s">
        <v>34</v>
      </c>
      <c r="K31" s="50" t="s">
        <v>34</v>
      </c>
      <c r="L31" s="50" t="s">
        <v>34</v>
      </c>
      <c r="M31" s="50" t="s">
        <v>34</v>
      </c>
      <c r="N31" s="50" t="s">
        <v>34</v>
      </c>
      <c r="O31" s="50" t="s">
        <v>34</v>
      </c>
      <c r="P31" s="50" t="s">
        <v>34</v>
      </c>
      <c r="Q31" s="50" t="s">
        <v>34</v>
      </c>
      <c r="R31" s="50" t="s">
        <v>34</v>
      </c>
      <c r="S31" s="50" t="s">
        <v>34</v>
      </c>
      <c r="T31" s="63" t="s">
        <v>65</v>
      </c>
      <c r="U31" s="38"/>
    </row>
    <row r="32" spans="1:21">
      <c r="A32" s="52"/>
      <c r="B32" s="61" t="s">
        <v>66</v>
      </c>
      <c r="C32" s="52"/>
      <c r="D32" s="62"/>
      <c r="E32" s="50" t="s">
        <v>34</v>
      </c>
      <c r="F32" s="50" t="s">
        <v>34</v>
      </c>
      <c r="G32" s="50" t="s">
        <v>34</v>
      </c>
      <c r="H32" s="50" t="s">
        <v>34</v>
      </c>
      <c r="I32" s="50" t="s">
        <v>34</v>
      </c>
      <c r="J32" s="50" t="s">
        <v>34</v>
      </c>
      <c r="K32" s="50" t="s">
        <v>34</v>
      </c>
      <c r="L32" s="50" t="s">
        <v>34</v>
      </c>
      <c r="M32" s="50" t="s">
        <v>34</v>
      </c>
      <c r="N32" s="50" t="s">
        <v>34</v>
      </c>
      <c r="O32" s="50" t="s">
        <v>34</v>
      </c>
      <c r="P32" s="50" t="s">
        <v>34</v>
      </c>
      <c r="Q32" s="50" t="s">
        <v>34</v>
      </c>
      <c r="R32" s="50" t="s">
        <v>34</v>
      </c>
      <c r="S32" s="50" t="s">
        <v>34</v>
      </c>
      <c r="T32" s="54" t="s">
        <v>67</v>
      </c>
    </row>
    <row r="33" spans="1:20">
      <c r="A33" s="52"/>
      <c r="B33" s="61" t="s">
        <v>68</v>
      </c>
      <c r="C33" s="52"/>
      <c r="D33" s="62"/>
      <c r="E33" s="50" t="s">
        <v>34</v>
      </c>
      <c r="F33" s="50" t="s">
        <v>34</v>
      </c>
      <c r="G33" s="50" t="s">
        <v>34</v>
      </c>
      <c r="H33" s="50" t="s">
        <v>34</v>
      </c>
      <c r="I33" s="50" t="s">
        <v>34</v>
      </c>
      <c r="J33" s="50" t="s">
        <v>34</v>
      </c>
      <c r="K33" s="50" t="s">
        <v>34</v>
      </c>
      <c r="L33" s="50" t="s">
        <v>34</v>
      </c>
      <c r="M33" s="50" t="s">
        <v>34</v>
      </c>
      <c r="N33" s="50" t="s">
        <v>34</v>
      </c>
      <c r="O33" s="50" t="s">
        <v>34</v>
      </c>
      <c r="P33" s="50" t="s">
        <v>34</v>
      </c>
      <c r="Q33" s="50" t="s">
        <v>34</v>
      </c>
      <c r="R33" s="50" t="s">
        <v>34</v>
      </c>
      <c r="S33" s="50" t="s">
        <v>34</v>
      </c>
      <c r="T33" s="54" t="s">
        <v>69</v>
      </c>
    </row>
    <row r="34" spans="1:20">
      <c r="A34" s="52"/>
      <c r="B34" s="61" t="s">
        <v>70</v>
      </c>
      <c r="C34" s="52"/>
      <c r="D34" s="62"/>
      <c r="E34" s="50" t="s">
        <v>34</v>
      </c>
      <c r="F34" s="50" t="s">
        <v>34</v>
      </c>
      <c r="G34" s="50" t="s">
        <v>34</v>
      </c>
      <c r="H34" s="50" t="s">
        <v>34</v>
      </c>
      <c r="I34" s="50" t="s">
        <v>34</v>
      </c>
      <c r="J34" s="50" t="s">
        <v>34</v>
      </c>
      <c r="K34" s="50" t="s">
        <v>34</v>
      </c>
      <c r="L34" s="50" t="s">
        <v>34</v>
      </c>
      <c r="M34" s="50" t="s">
        <v>34</v>
      </c>
      <c r="N34" s="50" t="s">
        <v>34</v>
      </c>
      <c r="O34" s="50" t="s">
        <v>34</v>
      </c>
      <c r="P34" s="50" t="s">
        <v>34</v>
      </c>
      <c r="Q34" s="50" t="s">
        <v>34</v>
      </c>
      <c r="R34" s="50" t="s">
        <v>34</v>
      </c>
      <c r="S34" s="50" t="s">
        <v>34</v>
      </c>
      <c r="T34" s="54" t="s">
        <v>71</v>
      </c>
    </row>
    <row r="35" spans="1:20">
      <c r="A35" s="52"/>
      <c r="B35" s="61" t="s">
        <v>72</v>
      </c>
      <c r="C35" s="52"/>
      <c r="D35" s="62"/>
      <c r="E35" s="50" t="s">
        <v>34</v>
      </c>
      <c r="F35" s="50" t="s">
        <v>34</v>
      </c>
      <c r="G35" s="50" t="s">
        <v>34</v>
      </c>
      <c r="H35" s="50" t="s">
        <v>34</v>
      </c>
      <c r="I35" s="50" t="s">
        <v>34</v>
      </c>
      <c r="J35" s="50" t="s">
        <v>34</v>
      </c>
      <c r="K35" s="50" t="s">
        <v>34</v>
      </c>
      <c r="L35" s="50" t="s">
        <v>34</v>
      </c>
      <c r="M35" s="50" t="s">
        <v>34</v>
      </c>
      <c r="N35" s="50" t="s">
        <v>34</v>
      </c>
      <c r="O35" s="50" t="s">
        <v>34</v>
      </c>
      <c r="P35" s="50" t="s">
        <v>34</v>
      </c>
      <c r="Q35" s="50" t="s">
        <v>34</v>
      </c>
      <c r="R35" s="50" t="s">
        <v>34</v>
      </c>
      <c r="S35" s="50" t="s">
        <v>34</v>
      </c>
      <c r="T35" s="54" t="s">
        <v>73</v>
      </c>
    </row>
    <row r="36" spans="1:20">
      <c r="A36" s="52"/>
      <c r="B36" s="61" t="s">
        <v>74</v>
      </c>
      <c r="C36" s="52"/>
      <c r="D36" s="62"/>
      <c r="E36" s="50" t="s">
        <v>34</v>
      </c>
      <c r="F36" s="50" t="s">
        <v>34</v>
      </c>
      <c r="G36" s="50" t="s">
        <v>34</v>
      </c>
      <c r="H36" s="50" t="s">
        <v>34</v>
      </c>
      <c r="I36" s="50" t="s">
        <v>34</v>
      </c>
      <c r="J36" s="50" t="s">
        <v>34</v>
      </c>
      <c r="K36" s="50" t="s">
        <v>34</v>
      </c>
      <c r="L36" s="50" t="s">
        <v>34</v>
      </c>
      <c r="M36" s="50" t="s">
        <v>34</v>
      </c>
      <c r="N36" s="50" t="s">
        <v>34</v>
      </c>
      <c r="O36" s="50" t="s">
        <v>34</v>
      </c>
      <c r="P36" s="50" t="s">
        <v>34</v>
      </c>
      <c r="Q36" s="50" t="s">
        <v>34</v>
      </c>
      <c r="R36" s="50" t="s">
        <v>34</v>
      </c>
      <c r="S36" s="50" t="s">
        <v>34</v>
      </c>
      <c r="T36" s="54" t="s">
        <v>75</v>
      </c>
    </row>
    <row r="37" spans="1:20">
      <c r="A37" s="38"/>
      <c r="B37" s="61" t="s">
        <v>76</v>
      </c>
      <c r="C37" s="38"/>
      <c r="D37" s="62"/>
      <c r="E37" s="50" t="s">
        <v>34</v>
      </c>
      <c r="F37" s="50" t="s">
        <v>34</v>
      </c>
      <c r="G37" s="50" t="s">
        <v>34</v>
      </c>
      <c r="H37" s="50" t="s">
        <v>34</v>
      </c>
      <c r="I37" s="50" t="s">
        <v>34</v>
      </c>
      <c r="J37" s="50" t="s">
        <v>34</v>
      </c>
      <c r="K37" s="50" t="s">
        <v>34</v>
      </c>
      <c r="L37" s="50" t="s">
        <v>34</v>
      </c>
      <c r="M37" s="50" t="s">
        <v>34</v>
      </c>
      <c r="N37" s="50" t="s">
        <v>34</v>
      </c>
      <c r="O37" s="50" t="s">
        <v>34</v>
      </c>
      <c r="P37" s="50" t="s">
        <v>34</v>
      </c>
      <c r="Q37" s="50" t="s">
        <v>34</v>
      </c>
      <c r="R37" s="50" t="s">
        <v>34</v>
      </c>
      <c r="S37" s="50" t="s">
        <v>34</v>
      </c>
      <c r="T37" s="54" t="s">
        <v>77</v>
      </c>
    </row>
    <row r="38" spans="1:20" s="1" customFormat="1">
      <c r="A38" s="64"/>
      <c r="B38" s="64"/>
      <c r="C38" s="64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4"/>
    </row>
    <row r="39" spans="1:20" s="1" customForma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 s="68" customFormat="1" ht="18">
      <c r="A40" s="52"/>
      <c r="B40" s="52" t="s">
        <v>78</v>
      </c>
      <c r="C40" s="52"/>
      <c r="D40" s="52"/>
      <c r="E40" s="52"/>
      <c r="F40" s="52"/>
      <c r="H40" s="52"/>
      <c r="I40" s="52"/>
      <c r="N40" s="52" t="s">
        <v>79</v>
      </c>
    </row>
  </sheetData>
  <mergeCells count="15">
    <mergeCell ref="K6:M6"/>
    <mergeCell ref="N6:P6"/>
    <mergeCell ref="Q6:S6"/>
    <mergeCell ref="A10:D10"/>
    <mergeCell ref="T10:U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2011-01-07T08:17:42Z</dcterms:created>
  <dcterms:modified xsi:type="dcterms:W3CDTF">2011-01-07T08:18:28Z</dcterms:modified>
</cp:coreProperties>
</file>