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8" sheetId="1" r:id="rId1"/>
  </sheets>
  <definedNames>
    <definedName name="_xlnm.Print_Area" localSheetId="0">'T8'!$A$1:$M$31</definedName>
  </definedNames>
  <calcPr calcId="124519"/>
</workbook>
</file>

<file path=xl/calcChain.xml><?xml version="1.0" encoding="utf-8"?>
<calcChain xmlns="http://schemas.openxmlformats.org/spreadsheetml/2006/main">
  <c r="I17" i="1"/>
  <c r="H17"/>
  <c r="I15"/>
  <c r="H15"/>
  <c r="I13"/>
  <c r="H13"/>
  <c r="I11"/>
  <c r="H11"/>
  <c r="I9"/>
  <c r="H9"/>
  <c r="G7"/>
  <c r="I7" s="1"/>
  <c r="F7"/>
  <c r="H7" s="1"/>
  <c r="E7"/>
</calcChain>
</file>

<file path=xl/sharedStrings.xml><?xml version="1.0" encoding="utf-8"?>
<sst xmlns="http://schemas.openxmlformats.org/spreadsheetml/2006/main" count="27" uniqueCount="27">
  <si>
    <t>ตาราง</t>
  </si>
  <si>
    <t>TABLE</t>
  </si>
  <si>
    <t>อำเภอ</t>
  </si>
  <si>
    <t xml:space="preserve">              2551            (2008)            </t>
  </si>
  <si>
    <t xml:space="preserve">              2552              (2009)            </t>
  </si>
  <si>
    <t xml:space="preserve">              2553              (2010)            </t>
  </si>
  <si>
    <t>อัตราการเปลี่ยนแปลง (%)</t>
  </si>
  <si>
    <t>District</t>
  </si>
  <si>
    <t>Percent  change</t>
  </si>
  <si>
    <t>2552(2009)</t>
  </si>
  <si>
    <t>2553(2010 )</t>
  </si>
  <si>
    <t>รวมยอด</t>
  </si>
  <si>
    <t>Total</t>
  </si>
  <si>
    <t xml:space="preserve">     เมืองระนอง</t>
  </si>
  <si>
    <t xml:space="preserve"> Mueang  Ranong </t>
  </si>
  <si>
    <t xml:space="preserve">     ละอุ่น</t>
  </si>
  <si>
    <t xml:space="preserve">La-un </t>
  </si>
  <si>
    <t xml:space="preserve">     กะเปอร์</t>
  </si>
  <si>
    <t xml:space="preserve"> Kapoe </t>
  </si>
  <si>
    <t xml:space="preserve">     กระบุรี</t>
  </si>
  <si>
    <t xml:space="preserve"> Kra Buri </t>
  </si>
  <si>
    <t xml:space="preserve">     สุขสำราญ</t>
  </si>
  <si>
    <t xml:space="preserve"> Suk Samran 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</si>
  <si>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</si>
  <si>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</si>
  <si>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จำนวนบ้านจากการทะเบียน จำแนกเป็นรายอำเภอ พ.ศ. 2551 - 2553</t>
  </si>
  <si>
    <t>NUMBER OF HOUSE FROM REGISTRATION RECORD BY DISTRICT:  2008 - 2010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</si>
</sst>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b/>
      <sz val="14"/>
      <name val="Angsana New"/>
      <family val="1"/>
    </font>
    <font>
      <b/>
      <sz val="13"/>
      <name val="Angsana New"/>
      <family val="1"/>
    </font>
    <font>
      <sz val="14"/>
      <name val="Angsana New"/>
      <family val="1"/>
    </font>
    <font>
      <sz val="11"/>
      <name val="Angsana New"/>
      <family val="1"/>
    </font>
    <font>
      <b/>
      <sz val="12"/>
      <name val="Angsana New"/>
      <family val="1"/>
    </font>
    <font>
      <b/>
      <sz val="11"/>
      <name val="Angsana New"/>
      <family val="1"/>
    </font>
    <font>
      <sz val="14"/>
      <name val="Cordia New"/>
      <family val="2"/>
    </font>
    <font>
      <sz val="12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5" fillId="0" borderId="11" xfId="0" applyFont="1" applyBorder="1" applyAlignment="1">
      <alignment horizontal="center"/>
    </xf>
    <xf numFmtId="3" fontId="1" fillId="0" borderId="6" xfId="0" applyNumberFormat="1" applyFont="1" applyBorder="1" applyAlignment="1">
      <alignment horizontal="right" indent="4"/>
    </xf>
    <xf numFmtId="3" fontId="1" fillId="0" borderId="6" xfId="1" applyNumberFormat="1" applyFont="1" applyBorder="1" applyAlignment="1">
      <alignment horizontal="right" indent="4"/>
    </xf>
    <xf numFmtId="187" fontId="1" fillId="0" borderId="6" xfId="0" applyNumberFormat="1" applyFont="1" applyBorder="1" applyAlignment="1">
      <alignment horizontal="right" indent="4"/>
    </xf>
    <xf numFmtId="0" fontId="1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3" fontId="3" fillId="0" borderId="6" xfId="0" applyNumberFormat="1" applyFont="1" applyBorder="1" applyAlignment="1">
      <alignment horizontal="right" indent="4"/>
    </xf>
    <xf numFmtId="187" fontId="3" fillId="0" borderId="6" xfId="0" applyNumberFormat="1" applyFont="1" applyBorder="1" applyAlignment="1">
      <alignment horizontal="right" indent="4"/>
    </xf>
    <xf numFmtId="0" fontId="8" fillId="0" borderId="0" xfId="0" applyFont="1" applyBorder="1" applyAlignment="1">
      <alignment horizontal="left" indent="1"/>
    </xf>
    <xf numFmtId="0" fontId="4" fillId="0" borderId="0" xfId="0" applyFont="1" applyAlignment="1">
      <alignment vertical="center"/>
    </xf>
    <xf numFmtId="0" fontId="8" fillId="0" borderId="0" xfId="0" applyFont="1" applyBorder="1"/>
    <xf numFmtId="187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7" xfId="0" applyNumberFormat="1" applyFont="1" applyBorder="1" applyAlignment="1">
      <alignment horizontal="right" indent="4"/>
    </xf>
    <xf numFmtId="187" fontId="3" fillId="0" borderId="5" xfId="0" applyNumberFormat="1" applyFont="1" applyBorder="1" applyAlignment="1">
      <alignment horizontal="right" indent="4"/>
    </xf>
    <xf numFmtId="3" fontId="4" fillId="0" borderId="6" xfId="0" applyNumberFormat="1" applyFont="1" applyBorder="1" applyAlignment="1">
      <alignment horizontal="right" indent="4"/>
    </xf>
    <xf numFmtId="187" fontId="4" fillId="0" borderId="6" xfId="0" applyNumberFormat="1" applyFont="1" applyBorder="1" applyAlignment="1">
      <alignment horizontal="right" indent="4"/>
    </xf>
    <xf numFmtId="187" fontId="4" fillId="0" borderId="7" xfId="0" applyNumberFormat="1" applyFont="1" applyBorder="1" applyAlignment="1">
      <alignment horizontal="right" indent="4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2" fontId="4" fillId="0" borderId="10" xfId="0" applyNumberFormat="1" applyFont="1" applyBorder="1" applyAlignment="1">
      <alignment horizontal="right" indent="4"/>
    </xf>
    <xf numFmtId="2" fontId="4" fillId="0" borderId="12" xfId="0" applyNumberFormat="1" applyFont="1" applyBorder="1" applyAlignment="1">
      <alignment horizontal="right" indent="4"/>
    </xf>
    <xf numFmtId="0" fontId="4" fillId="0" borderId="12" xfId="0" applyFont="1" applyBorder="1" applyAlignment="1">
      <alignment vertical="center"/>
    </xf>
    <xf numFmtId="0" fontId="5" fillId="0" borderId="0" xfId="0" applyFont="1"/>
    <xf numFmtId="187" fontId="3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V29"/>
  <sheetViews>
    <sheetView showGridLines="0" tabSelected="1" workbookViewId="0">
      <selection activeCell="E9" sqref="E9"/>
    </sheetView>
  </sheetViews>
  <sheetFormatPr defaultRowHeight="21"/>
  <cols>
    <col min="1" max="1" width="1.5703125" style="6" customWidth="1"/>
    <col min="2" max="2" width="5.85546875" style="6" customWidth="1"/>
    <col min="3" max="3" width="3.5703125" style="6" customWidth="1"/>
    <col min="4" max="9" width="17.28515625" style="6" customWidth="1"/>
    <col min="10" max="10" width="2.28515625" style="6" customWidth="1"/>
    <col min="11" max="11" width="26.7109375" style="6" customWidth="1"/>
    <col min="12" max="12" width="2.28515625" style="6" customWidth="1"/>
    <col min="13" max="13" width="4.140625" style="6" customWidth="1"/>
    <col min="14" max="16384" width="9.140625" style="6"/>
  </cols>
  <sheetData>
    <row r="1" spans="1:22" s="1" customFormat="1">
      <c r="B1" s="1" t="s">
        <v>0</v>
      </c>
      <c r="C1" s="2">
        <v>8</v>
      </c>
      <c r="D1" s="1" t="s">
        <v>25</v>
      </c>
    </row>
    <row r="2" spans="1:22" s="3" customFormat="1" ht="15.75" customHeight="1">
      <c r="B2" s="3" t="s">
        <v>1</v>
      </c>
      <c r="C2" s="2">
        <v>8</v>
      </c>
      <c r="D2" s="3" t="s">
        <v>26</v>
      </c>
    </row>
    <row r="3" spans="1:22" ht="6.75" customHeight="1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22" s="7" customFormat="1" ht="18.75" customHeight="1">
      <c r="A4" s="43" t="s">
        <v>2</v>
      </c>
      <c r="B4" s="44"/>
      <c r="C4" s="44"/>
      <c r="D4" s="45"/>
      <c r="E4" s="51" t="s">
        <v>3</v>
      </c>
      <c r="F4" s="51" t="s">
        <v>4</v>
      </c>
      <c r="G4" s="51" t="s">
        <v>5</v>
      </c>
      <c r="H4" s="54" t="s">
        <v>6</v>
      </c>
      <c r="I4" s="55"/>
      <c r="J4" s="56" t="s">
        <v>7</v>
      </c>
      <c r="K4" s="44"/>
    </row>
    <row r="5" spans="1:22" s="7" customFormat="1" ht="18.75" customHeight="1">
      <c r="A5" s="46"/>
      <c r="B5" s="47"/>
      <c r="C5" s="47"/>
      <c r="D5" s="48"/>
      <c r="E5" s="52"/>
      <c r="F5" s="52"/>
      <c r="G5" s="52"/>
      <c r="H5" s="59" t="s">
        <v>8</v>
      </c>
      <c r="I5" s="60"/>
      <c r="J5" s="57"/>
      <c r="K5" s="47"/>
    </row>
    <row r="6" spans="1:22" s="7" customFormat="1" ht="21" customHeight="1">
      <c r="A6" s="49"/>
      <c r="B6" s="49"/>
      <c r="C6" s="49"/>
      <c r="D6" s="50"/>
      <c r="E6" s="53"/>
      <c r="F6" s="53"/>
      <c r="G6" s="53"/>
      <c r="H6" s="8" t="s">
        <v>9</v>
      </c>
      <c r="I6" s="8" t="s">
        <v>10</v>
      </c>
      <c r="J6" s="58"/>
      <c r="K6" s="49"/>
    </row>
    <row r="7" spans="1:22" s="12" customFormat="1" ht="25.5" customHeight="1">
      <c r="A7" s="39" t="s">
        <v>11</v>
      </c>
      <c r="B7" s="39"/>
      <c r="C7" s="39"/>
      <c r="D7" s="39"/>
      <c r="E7" s="9">
        <f>SUM(E9:E17)</f>
        <v>67835</v>
      </c>
      <c r="F7" s="9">
        <f>SUM(F9:F17)</f>
        <v>70436</v>
      </c>
      <c r="G7" s="10">
        <f>SUM(G8:G18)</f>
        <v>73324</v>
      </c>
      <c r="H7" s="11">
        <f>SUM(F7-E7)/E7*100</f>
        <v>3.834303825458834</v>
      </c>
      <c r="I7" s="11">
        <f>SUM(G7-F7)/F7*100</f>
        <v>4.1001760463399402</v>
      </c>
      <c r="J7" s="40" t="s">
        <v>12</v>
      </c>
      <c r="K7" s="39"/>
    </row>
    <row r="8" spans="1:22" s="14" customFormat="1" ht="17.25" customHeight="1">
      <c r="A8" s="13"/>
      <c r="B8" s="13"/>
      <c r="C8" s="13"/>
      <c r="D8" s="13"/>
      <c r="E8" s="9"/>
      <c r="F8" s="9"/>
      <c r="G8" s="9"/>
      <c r="H8" s="11"/>
      <c r="I8" s="11"/>
      <c r="J8" s="13"/>
      <c r="K8" s="13"/>
    </row>
    <row r="9" spans="1:22" s="19" customFormat="1" ht="17.25" customHeight="1">
      <c r="A9" s="13"/>
      <c r="B9" s="15" t="s">
        <v>13</v>
      </c>
      <c r="C9" s="15"/>
      <c r="D9" s="13"/>
      <c r="E9" s="16">
        <v>36272</v>
      </c>
      <c r="F9" s="16">
        <v>37605</v>
      </c>
      <c r="G9" s="16">
        <v>39093</v>
      </c>
      <c r="H9" s="17">
        <f>SUM(F9-E9)/E9*100</f>
        <v>3.6750110277900307</v>
      </c>
      <c r="I9" s="17">
        <f>SUM(G9-F9)/F9*100</f>
        <v>3.9569206222576785</v>
      </c>
      <c r="J9" s="13"/>
      <c r="K9" s="18" t="s">
        <v>14</v>
      </c>
    </row>
    <row r="10" spans="1:22" s="19" customFormat="1" ht="17.25" customHeight="1">
      <c r="A10" s="13"/>
      <c r="B10" s="13"/>
      <c r="C10" s="13"/>
      <c r="D10" s="13"/>
      <c r="E10" s="16"/>
      <c r="F10" s="16"/>
      <c r="G10" s="16"/>
      <c r="H10" s="17"/>
      <c r="I10" s="17"/>
      <c r="K10" s="20"/>
    </row>
    <row r="11" spans="1:22" s="19" customFormat="1" ht="17.25" customHeight="1">
      <c r="A11" s="13"/>
      <c r="B11" s="15" t="s">
        <v>15</v>
      </c>
      <c r="C11" s="13"/>
      <c r="D11" s="13"/>
      <c r="E11" s="16">
        <v>4670</v>
      </c>
      <c r="F11" s="16">
        <v>4842</v>
      </c>
      <c r="G11" s="16">
        <v>5040</v>
      </c>
      <c r="H11" s="17">
        <f>SUM(F11-E11)/E11*100</f>
        <v>3.6830835117773022</v>
      </c>
      <c r="I11" s="17">
        <f>SUM(G11-F11)/F11*100</f>
        <v>4.0892193308550189</v>
      </c>
      <c r="J11" s="13"/>
      <c r="K11" s="18" t="s">
        <v>16</v>
      </c>
    </row>
    <row r="12" spans="1:22" s="19" customFormat="1" ht="17.25" customHeight="1">
      <c r="A12" s="41"/>
      <c r="B12" s="41"/>
      <c r="C12" s="41"/>
      <c r="D12" s="42"/>
      <c r="E12" s="16"/>
      <c r="F12" s="16"/>
      <c r="G12" s="16"/>
      <c r="H12" s="17"/>
      <c r="I12" s="17"/>
      <c r="J12" s="13"/>
      <c r="K12" s="20"/>
      <c r="P12" s="6"/>
      <c r="Q12" s="6"/>
      <c r="R12" s="6"/>
      <c r="S12" s="6"/>
      <c r="T12" s="21"/>
      <c r="U12" s="21"/>
      <c r="V12" s="21"/>
    </row>
    <row r="13" spans="1:22" s="19" customFormat="1" ht="17.25" customHeight="1">
      <c r="A13" s="13"/>
      <c r="B13" s="15" t="s">
        <v>17</v>
      </c>
      <c r="C13" s="13"/>
      <c r="D13" s="13"/>
      <c r="E13" s="16">
        <v>6481</v>
      </c>
      <c r="F13" s="16">
        <v>6694</v>
      </c>
      <c r="G13" s="16">
        <v>6935</v>
      </c>
      <c r="H13" s="17">
        <f>SUM(F13-E13)/E13*100</f>
        <v>3.2865298565036261</v>
      </c>
      <c r="I13" s="17">
        <f>SUM(G13-F13)/F13*100</f>
        <v>3.6002390200179266</v>
      </c>
      <c r="J13" s="13"/>
      <c r="K13" s="18" t="s">
        <v>18</v>
      </c>
      <c r="T13" s="21"/>
      <c r="U13" s="22"/>
      <c r="V13" s="21"/>
    </row>
    <row r="14" spans="1:22" s="19" customFormat="1" ht="17.25" customHeight="1">
      <c r="A14" s="13"/>
      <c r="B14" s="13"/>
      <c r="C14" s="13"/>
      <c r="D14" s="13"/>
      <c r="E14" s="16"/>
      <c r="F14" s="16"/>
      <c r="G14" s="16"/>
      <c r="H14" s="17"/>
      <c r="I14" s="17"/>
      <c r="J14" s="13"/>
      <c r="K14" s="20"/>
      <c r="T14" s="21"/>
      <c r="U14" s="21"/>
      <c r="V14" s="21"/>
    </row>
    <row r="15" spans="1:22" s="19" customFormat="1" ht="17.25" customHeight="1">
      <c r="B15" s="15" t="s">
        <v>19</v>
      </c>
      <c r="E15" s="16">
        <v>17177</v>
      </c>
      <c r="F15" s="16">
        <v>17885</v>
      </c>
      <c r="G15" s="16">
        <v>18715</v>
      </c>
      <c r="H15" s="17">
        <f>SUM(F15-E15)/E15*100</f>
        <v>4.1217907667229436</v>
      </c>
      <c r="I15" s="17">
        <f>SUM(G15-F15)/F15*100</f>
        <v>4.6407604137545428</v>
      </c>
      <c r="J15" s="23"/>
      <c r="K15" s="18" t="s">
        <v>20</v>
      </c>
    </row>
    <row r="16" spans="1:22" s="14" customFormat="1" ht="17.25" customHeight="1">
      <c r="E16" s="9"/>
      <c r="F16" s="9"/>
      <c r="G16" s="9"/>
      <c r="H16" s="11"/>
      <c r="I16" s="11"/>
      <c r="J16" s="24"/>
      <c r="K16" s="25"/>
    </row>
    <row r="17" spans="1:11" s="19" customFormat="1" ht="17.25" customHeight="1">
      <c r="B17" s="15" t="s">
        <v>21</v>
      </c>
      <c r="E17" s="26">
        <v>3235</v>
      </c>
      <c r="F17" s="26">
        <v>3410</v>
      </c>
      <c r="G17" s="16">
        <v>3541</v>
      </c>
      <c r="H17" s="27">
        <f>SUM(F17-E17)/E17*100</f>
        <v>5.4095826893353935</v>
      </c>
      <c r="I17" s="27">
        <f>SUM(G17-F17)/F17*100</f>
        <v>3.8416422287390026</v>
      </c>
      <c r="J17" s="23"/>
      <c r="K17" s="18" t="s">
        <v>22</v>
      </c>
    </row>
    <row r="18" spans="1:11" s="19" customFormat="1" ht="17.25" customHeight="1">
      <c r="E18" s="28"/>
      <c r="F18" s="28"/>
      <c r="G18" s="28"/>
      <c r="H18" s="29"/>
      <c r="I18" s="30"/>
      <c r="J18" s="23"/>
      <c r="K18" s="31"/>
    </row>
    <row r="19" spans="1:11" s="32" customFormat="1" ht="17.25" customHeight="1">
      <c r="E19" s="33"/>
      <c r="F19" s="33"/>
      <c r="G19" s="33"/>
      <c r="H19" s="34"/>
      <c r="I19" s="35"/>
      <c r="J19" s="36"/>
    </row>
    <row r="20" spans="1:11" s="19" customFormat="1" ht="9.9499999999999993" customHeight="1">
      <c r="C20" s="13"/>
      <c r="D20" s="13"/>
      <c r="E20" s="31"/>
      <c r="F20" s="31"/>
      <c r="G20" s="31"/>
      <c r="H20" s="31"/>
      <c r="I20" s="31"/>
      <c r="J20" s="31"/>
      <c r="K20" s="31"/>
    </row>
    <row r="21" spans="1:11" s="14" customFormat="1" ht="17.25" customHeight="1">
      <c r="A21" s="37" t="s">
        <v>23</v>
      </c>
      <c r="B21" s="37"/>
      <c r="C21" s="1"/>
      <c r="D21" s="1"/>
      <c r="E21" s="1"/>
      <c r="F21" s="1"/>
      <c r="G21" s="1"/>
      <c r="H21" s="1"/>
      <c r="I21" s="1"/>
      <c r="J21" s="1"/>
      <c r="K21" s="1"/>
    </row>
    <row r="22" spans="1:11" s="14" customFormat="1" ht="17.25" customHeight="1">
      <c r="A22" s="37"/>
      <c r="B22" s="37" t="s">
        <v>24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 s="14" customFormat="1" ht="17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s="19" customFormat="1" ht="17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s="19" customFormat="1" ht="17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s="19" customFormat="1" ht="17.25" customHeight="1">
      <c r="A26" s="6"/>
      <c r="B26" s="6"/>
      <c r="C26" s="6"/>
      <c r="D26" s="6"/>
      <c r="E26" s="6"/>
      <c r="F26" s="6"/>
      <c r="G26" s="6"/>
      <c r="H26" s="6"/>
      <c r="I26" s="38"/>
      <c r="J26" s="38"/>
      <c r="K26" s="38"/>
    </row>
    <row r="27" spans="1:11" s="19" customFormat="1" ht="17.25" customHeight="1">
      <c r="A27" s="6"/>
      <c r="B27" s="6"/>
      <c r="C27" s="6"/>
      <c r="D27" s="6"/>
      <c r="E27" s="6"/>
      <c r="F27" s="6"/>
      <c r="G27" s="6"/>
      <c r="H27" s="6"/>
      <c r="I27" s="38"/>
      <c r="J27" s="38"/>
      <c r="K27" s="38"/>
    </row>
    <row r="28" spans="1:11" s="19" customFormat="1" ht="1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s="19" customFormat="1" ht="4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</sheetData>
  <mergeCells count="10">
    <mergeCell ref="A7:D7"/>
    <mergeCell ref="J7:K7"/>
    <mergeCell ref="A12:D12"/>
    <mergeCell ref="A4:D6"/>
    <mergeCell ref="E4:E6"/>
    <mergeCell ref="F4:F6"/>
    <mergeCell ref="G4:G6"/>
    <mergeCell ref="H4:I4"/>
    <mergeCell ref="J4:K6"/>
    <mergeCell ref="H5:I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T8</vt:lpstr>
      <vt:lpstr>'T8'!Print_Area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2011-10-13T03:38:13Z</dcterms:created>
  <dcterms:modified xsi:type="dcterms:W3CDTF">2011-10-13T08:01:28Z</dcterms:modified>
</cp:coreProperties>
</file>