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-1.8 (2)" sheetId="1" r:id="rId1"/>
  </sheets>
  <calcPr calcId="125725"/>
</workbook>
</file>

<file path=xl/calcChain.xml><?xml version="1.0" encoding="utf-8"?>
<calcChain xmlns="http://schemas.openxmlformats.org/spreadsheetml/2006/main">
  <c r="I23" i="1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G7"/>
  <c r="F7"/>
  <c r="E7"/>
  <c r="H7" s="1"/>
</calcChain>
</file>

<file path=xl/sharedStrings.xml><?xml version="1.0" encoding="utf-8"?>
<sst xmlns="http://schemas.openxmlformats.org/spreadsheetml/2006/main" count="48" uniqueCount="48">
  <si>
    <t>ตาราง</t>
  </si>
  <si>
    <t>จำนวนบ้านจากการทะเบียน จำแนกเป็นรายอำเภอ พ.ศ.2552 - 2554</t>
  </si>
  <si>
    <t>TABLE</t>
  </si>
  <si>
    <t>NUMBER OF HOUSE FROM REGISTRATION RECORD BY DISTRICT: 2009 - 2011</t>
  </si>
  <si>
    <t>อำเภอ</t>
  </si>
  <si>
    <t>อัตราการเปลี่ยนแปลง (%)</t>
  </si>
  <si>
    <t>District</t>
  </si>
  <si>
    <t>Percent  change</t>
  </si>
  <si>
    <t xml:space="preserve"> (2010)</t>
  </si>
  <si>
    <t>(2011)</t>
  </si>
  <si>
    <t>2553 (2010)</t>
  </si>
  <si>
    <t>2554 (2011)</t>
  </si>
  <si>
    <t>รวมยอด</t>
  </si>
  <si>
    <t>Total</t>
  </si>
  <si>
    <t>เมืองชัยภูมิ</t>
  </si>
  <si>
    <t xml:space="preserve">  Muang Chaiyaphum</t>
  </si>
  <si>
    <t>บ้านเขว้า</t>
  </si>
  <si>
    <t xml:space="preserve">  Ban Khwao</t>
  </si>
  <si>
    <t>คอนสวรรค์</t>
  </si>
  <si>
    <t xml:space="preserve">  Khon Sawan</t>
  </si>
  <si>
    <t>เกษตรสมบูรณ์</t>
  </si>
  <si>
    <t xml:space="preserve">  Kaset Sombun</t>
  </si>
  <si>
    <t>หนองบัวแดง</t>
  </si>
  <si>
    <t xml:space="preserve">  Nong Bua Daeng</t>
  </si>
  <si>
    <t>จัตุรัส</t>
  </si>
  <si>
    <t xml:space="preserve">  Chatturat</t>
  </si>
  <si>
    <t>บำเหน็จณรงค์</t>
  </si>
  <si>
    <t xml:space="preserve">  Bamnet Narong</t>
  </si>
  <si>
    <t>หนองบัวระเหว</t>
  </si>
  <si>
    <t xml:space="preserve">  Nong Bua Rawe</t>
  </si>
  <si>
    <t>เทพสถิต</t>
  </si>
  <si>
    <t xml:space="preserve">  Thep Sathit</t>
  </si>
  <si>
    <t>ภูเขียว</t>
  </si>
  <si>
    <t xml:space="preserve">  Phu khieo</t>
  </si>
  <si>
    <t>บ้านแท่น</t>
  </si>
  <si>
    <t xml:space="preserve">  Ban Thaen</t>
  </si>
  <si>
    <t>แก้งคร้อ</t>
  </si>
  <si>
    <t xml:space="preserve">  Kaeng Khro</t>
  </si>
  <si>
    <t>คอนสาร</t>
  </si>
  <si>
    <t xml:space="preserve">  Khon San</t>
  </si>
  <si>
    <t>ภักดีชุมพล</t>
  </si>
  <si>
    <t xml:space="preserve">  Phakdi Chumphon</t>
  </si>
  <si>
    <t>เนินสง่า</t>
  </si>
  <si>
    <t xml:space="preserve">  Noen Sa-nga</t>
  </si>
  <si>
    <t>ซับใหญ่</t>
  </si>
  <si>
    <t xml:space="preserve">  Sub Yai  </t>
  </si>
  <si>
    <t xml:space="preserve">        ที่มา:  กรมการปกครอง  กระทรวงมหาดไทย</t>
  </si>
  <si>
    <t>Source:   Department of Provincial Administration,  Ministry of Interior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</si>
</sst>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87" formatCode="#,##0______________"/>
  </numFmts>
  <fonts count="1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4"/>
      <name val="Angsana New"/>
      <family val="1"/>
    </font>
    <font>
      <b/>
      <sz val="12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  <font>
      <sz val="10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41" fontId="6" fillId="0" borderId="0" xfId="0" applyNumberFormat="1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187" fontId="2" fillId="0" borderId="6" xfId="0" applyNumberFormat="1" applyFont="1" applyBorder="1" applyAlignment="1"/>
    <xf numFmtId="2" fontId="2" fillId="0" borderId="6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5" fillId="0" borderId="0" xfId="0" applyFont="1"/>
    <xf numFmtId="187" fontId="9" fillId="0" borderId="6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Alignment="1"/>
    <xf numFmtId="0" fontId="5" fillId="0" borderId="5" xfId="0" applyFont="1" applyBorder="1" applyAlignment="1"/>
    <xf numFmtId="0" fontId="5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8" xfId="0" applyFont="1" applyBorder="1"/>
    <xf numFmtId="0" fontId="4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N27"/>
  <sheetViews>
    <sheetView showGridLines="0" tabSelected="1" zoomScaleNormal="100" workbookViewId="0">
      <selection activeCell="E11" sqref="E11"/>
    </sheetView>
  </sheetViews>
  <sheetFormatPr defaultRowHeight="18.75"/>
  <cols>
    <col min="1" max="1" width="1.5703125" style="6" customWidth="1"/>
    <col min="2" max="2" width="5.85546875" style="6" customWidth="1"/>
    <col min="3" max="3" width="4.140625" style="6" customWidth="1"/>
    <col min="4" max="9" width="17.28515625" style="6" customWidth="1"/>
    <col min="10" max="10" width="2.28515625" style="6" customWidth="1"/>
    <col min="11" max="11" width="24.5703125" style="6" customWidth="1"/>
    <col min="12" max="12" width="2.28515625" style="6" customWidth="1"/>
    <col min="13" max="13" width="4.140625" style="6" customWidth="1"/>
    <col min="14" max="16384" width="9.140625" style="6"/>
  </cols>
  <sheetData>
    <row r="1" spans="1:14" s="1" customFormat="1">
      <c r="B1" s="1" t="s">
        <v>0</v>
      </c>
      <c r="C1" s="2">
        <v>1.8</v>
      </c>
      <c r="D1" s="1" t="s">
        <v>1</v>
      </c>
    </row>
    <row r="2" spans="1:14" s="3" customFormat="1" ht="15.75" customHeight="1">
      <c r="B2" s="3" t="s">
        <v>2</v>
      </c>
      <c r="C2" s="2">
        <v>1.8</v>
      </c>
      <c r="D2" s="3" t="s">
        <v>3</v>
      </c>
    </row>
    <row r="3" spans="1:14" ht="6.75" customHeight="1">
      <c r="A3" s="4"/>
      <c r="B3" s="4"/>
      <c r="C3" s="4"/>
      <c r="D3" s="4"/>
      <c r="E3" s="4"/>
      <c r="F3" s="4"/>
      <c r="G3" s="4"/>
      <c r="H3" s="4"/>
      <c r="I3" s="4"/>
      <c r="J3" s="5"/>
      <c r="K3" s="5"/>
    </row>
    <row r="4" spans="1:14" s="14" customFormat="1" ht="18.75" customHeight="1">
      <c r="A4" s="7" t="s">
        <v>4</v>
      </c>
      <c r="B4" s="8"/>
      <c r="C4" s="8"/>
      <c r="D4" s="9"/>
      <c r="E4" s="10"/>
      <c r="F4" s="10"/>
      <c r="G4" s="10"/>
      <c r="H4" s="11" t="s">
        <v>5</v>
      </c>
      <c r="I4" s="12"/>
      <c r="J4" s="13" t="s">
        <v>6</v>
      </c>
      <c r="K4" s="8"/>
    </row>
    <row r="5" spans="1:14" s="14" customFormat="1" ht="18.75" customHeight="1">
      <c r="A5" s="15"/>
      <c r="B5" s="16"/>
      <c r="C5" s="16"/>
      <c r="D5" s="17"/>
      <c r="E5" s="18">
        <v>2552</v>
      </c>
      <c r="F5" s="18">
        <v>2553</v>
      </c>
      <c r="G5" s="18">
        <v>2554</v>
      </c>
      <c r="H5" s="19" t="s">
        <v>7</v>
      </c>
      <c r="I5" s="20"/>
      <c r="J5" s="21"/>
      <c r="K5" s="16"/>
      <c r="N5" s="22"/>
    </row>
    <row r="6" spans="1:14" s="14" customFormat="1" ht="21" customHeight="1">
      <c r="A6" s="23"/>
      <c r="B6" s="23"/>
      <c r="C6" s="23"/>
      <c r="D6" s="24"/>
      <c r="E6" s="25">
        <v>2009</v>
      </c>
      <c r="F6" s="25" t="s">
        <v>8</v>
      </c>
      <c r="G6" s="25" t="s">
        <v>9</v>
      </c>
      <c r="H6" s="26" t="s">
        <v>10</v>
      </c>
      <c r="I6" s="26" t="s">
        <v>11</v>
      </c>
      <c r="J6" s="27"/>
      <c r="K6" s="23"/>
      <c r="N6" s="22"/>
    </row>
    <row r="7" spans="1:14" s="32" customFormat="1" ht="22.5" customHeight="1">
      <c r="A7" s="28" t="s">
        <v>12</v>
      </c>
      <c r="B7" s="28"/>
      <c r="C7" s="28"/>
      <c r="D7" s="28"/>
      <c r="E7" s="29">
        <f>SUM(E8:E23)</f>
        <v>331855</v>
      </c>
      <c r="F7" s="29">
        <f>SUM(F8:F23)</f>
        <v>339686</v>
      </c>
      <c r="G7" s="29">
        <f>SUM(G8:G23)</f>
        <v>347540</v>
      </c>
      <c r="H7" s="30">
        <f>SUM((F7-E7)/E7*100)</f>
        <v>2.3597655602597518</v>
      </c>
      <c r="I7" s="30">
        <f>SUM((G7-F7)/F7*100)</f>
        <v>2.3121353249765959</v>
      </c>
      <c r="J7" s="31" t="s">
        <v>13</v>
      </c>
      <c r="K7" s="28"/>
      <c r="N7" s="22"/>
    </row>
    <row r="8" spans="1:14" s="32" customFormat="1" ht="20.25" customHeight="1">
      <c r="A8" s="33"/>
      <c r="B8" s="33" t="s">
        <v>14</v>
      </c>
      <c r="C8" s="33"/>
      <c r="D8" s="33"/>
      <c r="E8" s="34">
        <v>63482</v>
      </c>
      <c r="F8" s="34">
        <v>65289</v>
      </c>
      <c r="G8" s="34">
        <v>66750</v>
      </c>
      <c r="H8" s="30">
        <f t="shared" ref="H8:I23" si="0">SUM((F8-E8)/E8*100)</f>
        <v>2.8464761664723857</v>
      </c>
      <c r="I8" s="30">
        <f t="shared" si="0"/>
        <v>2.2377429582318613</v>
      </c>
      <c r="J8" s="33"/>
      <c r="K8" s="33" t="s">
        <v>15</v>
      </c>
      <c r="N8" s="22"/>
    </row>
    <row r="9" spans="1:14" s="35" customFormat="1" ht="20.25" customHeight="1">
      <c r="A9" s="33"/>
      <c r="B9" s="33" t="s">
        <v>16</v>
      </c>
      <c r="C9" s="33"/>
      <c r="D9" s="33"/>
      <c r="E9" s="34">
        <v>15175</v>
      </c>
      <c r="F9" s="34">
        <v>15445</v>
      </c>
      <c r="G9" s="34">
        <v>15787</v>
      </c>
      <c r="H9" s="30">
        <f t="shared" si="0"/>
        <v>1.7792421746293245</v>
      </c>
      <c r="I9" s="30">
        <f t="shared" si="0"/>
        <v>2.2143088378115894</v>
      </c>
      <c r="J9" s="33"/>
      <c r="K9" s="33" t="s">
        <v>17</v>
      </c>
      <c r="N9" s="22"/>
    </row>
    <row r="10" spans="1:14" s="35" customFormat="1" ht="20.25" customHeight="1">
      <c r="A10" s="33"/>
      <c r="B10" s="33" t="s">
        <v>18</v>
      </c>
      <c r="C10" s="33"/>
      <c r="D10" s="33"/>
      <c r="E10" s="34">
        <v>16777</v>
      </c>
      <c r="F10" s="34">
        <v>17049</v>
      </c>
      <c r="G10" s="34">
        <v>17384</v>
      </c>
      <c r="H10" s="30">
        <f t="shared" si="0"/>
        <v>1.6212672110627644</v>
      </c>
      <c r="I10" s="30">
        <f t="shared" si="0"/>
        <v>1.9649246290104991</v>
      </c>
      <c r="K10" s="33" t="s">
        <v>19</v>
      </c>
      <c r="N10" s="22"/>
    </row>
    <row r="11" spans="1:14" s="35" customFormat="1" ht="20.25" customHeight="1">
      <c r="A11" s="33"/>
      <c r="B11" s="33" t="s">
        <v>20</v>
      </c>
      <c r="C11" s="33"/>
      <c r="D11" s="33"/>
      <c r="E11" s="34">
        <v>28634</v>
      </c>
      <c r="F11" s="34">
        <v>29030</v>
      </c>
      <c r="G11" s="34">
        <v>29502</v>
      </c>
      <c r="H11" s="30">
        <f t="shared" si="0"/>
        <v>1.3829712928686178</v>
      </c>
      <c r="I11" s="30">
        <f t="shared" si="0"/>
        <v>1.6259042369962107</v>
      </c>
      <c r="J11" s="33"/>
      <c r="K11" s="33" t="s">
        <v>21</v>
      </c>
      <c r="N11" s="22"/>
    </row>
    <row r="12" spans="1:14" s="35" customFormat="1" ht="20.25" customHeight="1">
      <c r="A12" s="36"/>
      <c r="B12" s="36" t="s">
        <v>22</v>
      </c>
      <c r="C12" s="36"/>
      <c r="D12" s="37"/>
      <c r="E12" s="34">
        <v>27511</v>
      </c>
      <c r="F12" s="34">
        <v>28183</v>
      </c>
      <c r="G12" s="34">
        <v>28955</v>
      </c>
      <c r="H12" s="30">
        <f t="shared" si="0"/>
        <v>2.442659299916397</v>
      </c>
      <c r="I12" s="30">
        <f t="shared" si="0"/>
        <v>2.7392399673562076</v>
      </c>
      <c r="J12" s="33"/>
      <c r="K12" s="33" t="s">
        <v>23</v>
      </c>
      <c r="N12" s="22"/>
    </row>
    <row r="13" spans="1:14" s="35" customFormat="1" ht="20.25" customHeight="1">
      <c r="A13" s="33"/>
      <c r="B13" s="33" t="s">
        <v>24</v>
      </c>
      <c r="C13" s="33"/>
      <c r="D13" s="33"/>
      <c r="E13" s="34">
        <v>22921</v>
      </c>
      <c r="F13" s="34">
        <v>23396</v>
      </c>
      <c r="G13" s="34">
        <v>24061</v>
      </c>
      <c r="H13" s="30">
        <f t="shared" si="0"/>
        <v>2.0723354129400984</v>
      </c>
      <c r="I13" s="30">
        <f t="shared" si="0"/>
        <v>2.8423662164472558</v>
      </c>
      <c r="J13" s="33"/>
      <c r="K13" s="33" t="s">
        <v>25</v>
      </c>
      <c r="N13" s="22"/>
    </row>
    <row r="14" spans="1:14" s="35" customFormat="1" ht="20.25" customHeight="1">
      <c r="A14" s="33"/>
      <c r="B14" s="33" t="s">
        <v>26</v>
      </c>
      <c r="C14" s="33"/>
      <c r="D14" s="33"/>
      <c r="E14" s="34">
        <v>16227</v>
      </c>
      <c r="F14" s="34">
        <v>16594</v>
      </c>
      <c r="G14" s="34">
        <v>16921</v>
      </c>
      <c r="H14" s="30">
        <f t="shared" si="0"/>
        <v>2.2616626609971036</v>
      </c>
      <c r="I14" s="30">
        <f t="shared" si="0"/>
        <v>1.970591780161504</v>
      </c>
      <c r="J14" s="33"/>
      <c r="K14" s="33" t="s">
        <v>27</v>
      </c>
      <c r="N14" s="22"/>
    </row>
    <row r="15" spans="1:14" s="35" customFormat="1" ht="20.25" customHeight="1">
      <c r="B15" s="38" t="s">
        <v>28</v>
      </c>
      <c r="E15" s="34">
        <v>10889</v>
      </c>
      <c r="F15" s="34">
        <v>11258</v>
      </c>
      <c r="G15" s="34">
        <v>11569</v>
      </c>
      <c r="H15" s="30">
        <f t="shared" si="0"/>
        <v>3.3887409312149877</v>
      </c>
      <c r="I15" s="30">
        <f t="shared" si="0"/>
        <v>2.7624800142121155</v>
      </c>
      <c r="J15" s="39"/>
      <c r="K15" s="40" t="s">
        <v>29</v>
      </c>
      <c r="N15" s="22"/>
    </row>
    <row r="16" spans="1:14" s="32" customFormat="1" ht="20.25" customHeight="1">
      <c r="B16" s="38" t="s">
        <v>30</v>
      </c>
      <c r="E16" s="34">
        <v>20569</v>
      </c>
      <c r="F16" s="34">
        <v>21477</v>
      </c>
      <c r="G16" s="34">
        <v>22073</v>
      </c>
      <c r="H16" s="30">
        <f t="shared" si="0"/>
        <v>4.4144100345179638</v>
      </c>
      <c r="I16" s="30">
        <f t="shared" si="0"/>
        <v>2.775061693905108</v>
      </c>
      <c r="J16" s="41"/>
      <c r="K16" s="42" t="s">
        <v>31</v>
      </c>
      <c r="N16" s="22"/>
    </row>
    <row r="17" spans="1:14" s="35" customFormat="1" ht="20.25" customHeight="1">
      <c r="B17" s="38" t="s">
        <v>32</v>
      </c>
      <c r="E17" s="34">
        <v>34065</v>
      </c>
      <c r="F17" s="34">
        <v>34629</v>
      </c>
      <c r="G17" s="34">
        <v>35221</v>
      </c>
      <c r="H17" s="30">
        <f t="shared" si="0"/>
        <v>1.6556583003082344</v>
      </c>
      <c r="I17" s="30">
        <f t="shared" si="0"/>
        <v>1.7095497993011639</v>
      </c>
      <c r="J17" s="39"/>
      <c r="K17" s="40" t="s">
        <v>33</v>
      </c>
      <c r="N17" s="22"/>
    </row>
    <row r="18" spans="1:14" s="35" customFormat="1" ht="20.25" customHeight="1">
      <c r="B18" s="38" t="s">
        <v>34</v>
      </c>
      <c r="E18" s="34">
        <v>11563</v>
      </c>
      <c r="F18" s="34">
        <v>11709</v>
      </c>
      <c r="G18" s="34">
        <v>11867</v>
      </c>
      <c r="H18" s="30">
        <f t="shared" si="0"/>
        <v>1.2626481017037101</v>
      </c>
      <c r="I18" s="30">
        <f t="shared" si="0"/>
        <v>1.3493893586130326</v>
      </c>
      <c r="J18" s="39"/>
      <c r="K18" s="40" t="s">
        <v>35</v>
      </c>
      <c r="N18" s="22"/>
    </row>
    <row r="19" spans="1:14" s="35" customFormat="1" ht="20.25" customHeight="1">
      <c r="B19" s="38" t="s">
        <v>36</v>
      </c>
      <c r="E19" s="34">
        <v>26421</v>
      </c>
      <c r="F19" s="34">
        <v>27103</v>
      </c>
      <c r="G19" s="34">
        <v>27830</v>
      </c>
      <c r="H19" s="30">
        <f t="shared" si="0"/>
        <v>2.5812800423905227</v>
      </c>
      <c r="I19" s="30">
        <f t="shared" si="0"/>
        <v>2.6823598863594436</v>
      </c>
      <c r="J19" s="39"/>
      <c r="K19" s="40" t="s">
        <v>37</v>
      </c>
      <c r="N19" s="22"/>
    </row>
    <row r="20" spans="1:14" s="35" customFormat="1" ht="20.25" customHeight="1">
      <c r="B20" s="38" t="s">
        <v>38</v>
      </c>
      <c r="E20" s="34">
        <v>17078</v>
      </c>
      <c r="F20" s="34">
        <v>17435</v>
      </c>
      <c r="G20" s="34">
        <v>17790</v>
      </c>
      <c r="H20" s="30">
        <f t="shared" si="0"/>
        <v>2.0904087129640474</v>
      </c>
      <c r="I20" s="30">
        <f t="shared" si="0"/>
        <v>2.0361342127903646</v>
      </c>
      <c r="J20" s="39"/>
      <c r="K20" s="40" t="s">
        <v>39</v>
      </c>
      <c r="N20" s="22"/>
    </row>
    <row r="21" spans="1:14" s="35" customFormat="1" ht="20.25" customHeight="1">
      <c r="B21" s="38" t="s">
        <v>40</v>
      </c>
      <c r="E21" s="34">
        <v>9278</v>
      </c>
      <c r="F21" s="34">
        <v>9533</v>
      </c>
      <c r="G21" s="34">
        <v>9823</v>
      </c>
      <c r="H21" s="30">
        <f t="shared" si="0"/>
        <v>2.7484371631817202</v>
      </c>
      <c r="I21" s="30">
        <f t="shared" si="0"/>
        <v>3.0420644078464281</v>
      </c>
      <c r="J21" s="39"/>
      <c r="K21" s="40" t="s">
        <v>41</v>
      </c>
    </row>
    <row r="22" spans="1:14" s="35" customFormat="1" ht="20.25" customHeight="1">
      <c r="B22" s="38" t="s">
        <v>42</v>
      </c>
      <c r="E22" s="34">
        <v>6989</v>
      </c>
      <c r="F22" s="34">
        <v>7136</v>
      </c>
      <c r="G22" s="34">
        <v>7392</v>
      </c>
      <c r="H22" s="30">
        <f t="shared" si="0"/>
        <v>2.1033051938760909</v>
      </c>
      <c r="I22" s="30">
        <f t="shared" si="0"/>
        <v>3.5874439461883409</v>
      </c>
      <c r="J22" s="39"/>
      <c r="K22" s="40" t="s">
        <v>43</v>
      </c>
    </row>
    <row r="23" spans="1:14" s="32" customFormat="1" ht="20.25" customHeight="1">
      <c r="B23" s="38" t="s">
        <v>44</v>
      </c>
      <c r="E23" s="34">
        <v>4276</v>
      </c>
      <c r="F23" s="34">
        <v>4420</v>
      </c>
      <c r="G23" s="34">
        <v>4615</v>
      </c>
      <c r="H23" s="30">
        <f t="shared" si="0"/>
        <v>3.3676333021515439</v>
      </c>
      <c r="I23" s="30">
        <f t="shared" si="0"/>
        <v>4.4117647058823533</v>
      </c>
      <c r="J23" s="41"/>
      <c r="K23" s="42" t="s">
        <v>45</v>
      </c>
    </row>
    <row r="24" spans="1:14" s="35" customFormat="1" ht="4.5" customHeight="1">
      <c r="A24" s="43"/>
      <c r="B24" s="43"/>
      <c r="C24" s="44"/>
      <c r="D24" s="44"/>
      <c r="E24" s="45"/>
      <c r="F24" s="45"/>
      <c r="G24" s="45"/>
      <c r="H24" s="45"/>
      <c r="I24" s="46"/>
      <c r="J24" s="46"/>
      <c r="K24" s="43"/>
    </row>
    <row r="25" spans="1:14" s="35" customFormat="1" ht="4.5" customHeight="1">
      <c r="C25" s="33"/>
      <c r="D25" s="33"/>
      <c r="E25" s="40"/>
      <c r="F25" s="40"/>
      <c r="G25" s="40"/>
      <c r="H25" s="40"/>
      <c r="I25" s="40"/>
      <c r="J25" s="40"/>
      <c r="K25" s="40"/>
    </row>
    <row r="26" spans="1:14">
      <c r="A26" s="33" t="s">
        <v>46</v>
      </c>
      <c r="B26" s="33"/>
    </row>
    <row r="27" spans="1:14">
      <c r="A27" s="33"/>
      <c r="B27" s="33" t="s">
        <v>47</v>
      </c>
    </row>
  </sheetData>
  <mergeCells count="6">
    <mergeCell ref="A4:D6"/>
    <mergeCell ref="H4:I4"/>
    <mergeCell ref="J4:K6"/>
    <mergeCell ref="H5:I5"/>
    <mergeCell ref="A7:D7"/>
    <mergeCell ref="J7:K7"/>
  </mergeCells>
  <pageMargins left="0.55118110236220474" right="0.35433070866141736" top="0.78740157480314965" bottom="0.59055118110236227" header="0.51181102362204722" footer="0.2362204724409449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T-1.8 (2)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2013-01-03T07:18:24Z</dcterms:created>
  <dcterms:modified xsi:type="dcterms:W3CDTF">2013-01-03T07:18:32Z</dcterms:modified>
</cp:coreProperties>
</file>