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T-3.13" sheetId="1" r:id="rId1"/>
  </sheets>
  <definedNames>
    <definedName name="_xlnm.Print_Area" localSheetId="0">'T-3.13'!$A$1:$Y$30</definedName>
  </definedNames>
  <calcPr calcId="145621"/>
</workbook>
</file>

<file path=xl/calcChain.xml><?xml version="1.0" encoding="utf-8"?>
<calcChain xmlns="http://schemas.openxmlformats.org/spreadsheetml/2006/main">
  <c r="Q24" i="1" l="1"/>
  <c r="O24" i="1"/>
  <c r="M24" i="1"/>
  <c r="K24" i="1"/>
  <c r="I24" i="1"/>
  <c r="G24" i="1"/>
  <c r="G23" i="1"/>
  <c r="G22" i="1"/>
  <c r="G21" i="1"/>
  <c r="G18" i="1"/>
  <c r="Q17" i="1"/>
  <c r="O17" i="1"/>
  <c r="M17" i="1"/>
  <c r="K17" i="1"/>
  <c r="I17" i="1"/>
  <c r="G17" i="1"/>
  <c r="M14" i="1"/>
  <c r="G14" i="1"/>
  <c r="M13" i="1"/>
  <c r="G13" i="1"/>
  <c r="M12" i="1"/>
  <c r="G12" i="1"/>
  <c r="M11" i="1"/>
  <c r="G11" i="1"/>
  <c r="Q10" i="1"/>
  <c r="O10" i="1"/>
  <c r="M10" i="1"/>
  <c r="K10" i="1"/>
  <c r="I10" i="1"/>
  <c r="G10" i="1"/>
</calcChain>
</file>

<file path=xl/sharedStrings.xml><?xml version="1.0" encoding="utf-8"?>
<sst xmlns="http://schemas.openxmlformats.org/spreadsheetml/2006/main" count="90" uniqueCount="55">
  <si>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</si>
  <si>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</si>
  <si>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</si>
  <si>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>TABLE</t>
  </si>
  <si>
    <t>Student Enrollment and Graduated Under Office of The Non-Formal and Informal Education by Sex</t>
  </si>
  <si>
    <t xml:space="preserve"> and Educational Activities: Fiscal Year 2013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</si>
  <si>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</si>
  <si>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</si>
  <si>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</si>
  <si>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</si>
  <si>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</t>
  </si>
  <si>
    <t>รวม</t>
  </si>
  <si>
    <t>ชาย</t>
  </si>
  <si>
    <t>หญิง</t>
  </si>
  <si>
    <t>Educational activities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</si>
  <si>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</si>
  <si>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</si>
  <si>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</si>
  <si>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</si>
  <si>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</si>
  <si>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</si>
  <si>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</si>
  <si>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</si>
  <si>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</si>
  <si>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</si>
  <si>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</si>
  <si>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</si>
  <si>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</si>
  <si>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</si>
  <si>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>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</si>
  <si>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</si>
  <si>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</si>
  <si>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</si>
  <si>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</si>
  <si>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</si>
  <si>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</si>
  <si>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</si>
  <si>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</si>
  <si>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</si>
  <si>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</si>
  <si>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</si>
  <si>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</si>
  <si>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</si>
  <si>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</si>
  <si>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</si>
  <si>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</si>
  <si>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</si>
  <si>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</si>
  <si>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</si>
  <si>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</si>
  <si>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</si>
  <si>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</si>
  <si>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</si>
  <si>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สำนักงานส่งเสริมการศึกษานอกระบบและการศึกษาตามอัธยาศัยจังหวัดสุรินทร์</t>
  </si>
  <si>
    <t>Source:   Surin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</si>
</sst>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1" fontId="7" fillId="0" borderId="8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4" xfId="1" applyNumberFormat="1" applyFont="1" applyBorder="1" applyAlignment="1">
      <alignment horizontal="right" vertical="center"/>
    </xf>
    <xf numFmtId="41" fontId="7" fillId="0" borderId="5" xfId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6" fillId="0" borderId="8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5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1" fontId="6" fillId="2" borderId="8" xfId="1" applyNumberFormat="1" applyFont="1" applyFill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41" fontId="6" fillId="2" borderId="0" xfId="1" applyNumberFormat="1" applyFont="1" applyFill="1" applyBorder="1" applyAlignment="1">
      <alignment horizontal="right" vertical="center"/>
    </xf>
    <xf numFmtId="41" fontId="6" fillId="2" borderId="5" xfId="1" applyNumberFormat="1" applyFont="1" applyFill="1" applyBorder="1" applyAlignment="1">
      <alignment horizontal="right" vertical="center"/>
    </xf>
    <xf numFmtId="41" fontId="6" fillId="0" borderId="8" xfId="1" applyNumberFormat="1" applyFont="1" applyBorder="1" applyAlignment="1">
      <alignment horizontal="right"/>
    </xf>
    <xf numFmtId="3" fontId="6" fillId="0" borderId="5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41" fontId="6" fillId="0" borderId="5" xfId="1" applyNumberFormat="1" applyFont="1" applyBorder="1" applyAlignment="1">
      <alignment horizontal="right"/>
    </xf>
    <xf numFmtId="41" fontId="6" fillId="0" borderId="6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95250</xdr:colOff>
      <xdr:row>0</xdr:row>
      <xdr:rowOff>0</xdr:rowOff>
    </xdr:from>
    <xdr:to>
      <xdr:col>24</xdr:col>
      <xdr:colOff>390525</xdr:colOff>
      <xdr:row>30</xdr:row>
      <xdr:rowOff>28575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229725" y="0"/>
          <a:ext cx="647700" cy="64770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89"/>
            <a:ext cx="50" cy="5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31"/>
  <sheetViews>
    <sheetView showGridLines="0" tabSelected="1" view="pageLayout" topLeftCell="A10" zoomScaleNormal="98" workbookViewId="0">
      <selection activeCell="P10" sqref="P10"/>
    </sheetView>
  </sheetViews>
  <sheetFormatPr defaultRowHeight="18.75" x14ac:dyDescent="0.3"/>
  <cols>
    <col min="1" max="2" width="1.7109375" style="6" customWidth="1"/>
    <col min="3" max="4" width="4.42578125" style="6" customWidth="1"/>
    <col min="5" max="5" width="9.140625" style="6"/>
    <col min="6" max="6" width="12.140625" style="6" customWidth="1"/>
    <col min="7" max="7" width="8" style="6" customWidth="1"/>
    <col min="8" max="8" width="3.140625" style="6" customWidth="1"/>
    <col min="9" max="9" width="8.7109375" style="6" customWidth="1"/>
    <col min="10" max="10" width="3.28515625" style="6" customWidth="1"/>
    <col min="11" max="11" width="8.7109375" style="6" customWidth="1"/>
    <col min="12" max="12" width="2.85546875" style="6" customWidth="1"/>
    <col min="13" max="13" width="8.7109375" style="6" customWidth="1"/>
    <col min="14" max="14" width="2.85546875" style="6" customWidth="1"/>
    <col min="15" max="15" width="8.7109375" style="6" customWidth="1"/>
    <col min="16" max="16" width="4" style="6" customWidth="1"/>
    <col min="17" max="17" width="8.7109375" style="6" customWidth="1"/>
    <col min="18" max="18" width="3.42578125" style="6" customWidth="1"/>
    <col min="19" max="19" width="1" style="6" customWidth="1"/>
    <col min="20" max="22" width="1.7109375" style="6" customWidth="1"/>
    <col min="23" max="23" width="30.42578125" style="6" customWidth="1"/>
    <col min="24" max="24" width="5.42578125" style="6" customWidth="1"/>
    <col min="25" max="25" width="7" style="6" customWidth="1"/>
    <col min="26" max="16384" width="9.140625" style="6"/>
  </cols>
  <sheetData>
    <row r="1" spans="1:23" s="1" customFormat="1" x14ac:dyDescent="0.3">
      <c r="B1" s="2" t="s">
        <v>0</v>
      </c>
      <c r="C1" s="2"/>
      <c r="D1" s="3">
        <v>3.13</v>
      </c>
      <c r="E1" s="2" t="s">
        <v>1</v>
      </c>
    </row>
    <row r="2" spans="1:23" s="1" customFormat="1" x14ac:dyDescent="0.3">
      <c r="B2" s="2"/>
      <c r="C2" s="2"/>
      <c r="D2" s="3"/>
      <c r="E2" s="2" t="s">
        <v>2</v>
      </c>
    </row>
    <row r="3" spans="1:23" s="1" customFormat="1" x14ac:dyDescent="0.3">
      <c r="B3" s="4" t="s">
        <v>3</v>
      </c>
      <c r="C3" s="2"/>
      <c r="D3" s="3">
        <v>3.13</v>
      </c>
      <c r="E3" s="4" t="s">
        <v>4</v>
      </c>
    </row>
    <row r="4" spans="1:23" s="4" customFormat="1" ht="17.25" x14ac:dyDescent="0.3">
      <c r="E4" s="4" t="s">
        <v>5</v>
      </c>
    </row>
    <row r="5" spans="1:23" ht="3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3" s="13" customFormat="1" ht="18.75" customHeight="1" x14ac:dyDescent="0.25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10"/>
      <c r="K6" s="10"/>
      <c r="L6" s="11"/>
      <c r="M6" s="9" t="s">
        <v>8</v>
      </c>
      <c r="N6" s="10"/>
      <c r="O6" s="10"/>
      <c r="P6" s="10"/>
      <c r="Q6" s="10"/>
      <c r="R6" s="11"/>
      <c r="S6" s="12"/>
      <c r="V6" s="14"/>
      <c r="W6" s="14"/>
    </row>
    <row r="7" spans="1:23" s="13" customFormat="1" ht="18.75" customHeight="1" x14ac:dyDescent="0.25">
      <c r="A7" s="15"/>
      <c r="B7" s="15"/>
      <c r="C7" s="15"/>
      <c r="D7" s="15"/>
      <c r="E7" s="15"/>
      <c r="F7" s="16"/>
      <c r="G7" s="17" t="s">
        <v>9</v>
      </c>
      <c r="H7" s="18"/>
      <c r="I7" s="18"/>
      <c r="J7" s="18"/>
      <c r="K7" s="18"/>
      <c r="L7" s="19"/>
      <c r="M7" s="20" t="s">
        <v>10</v>
      </c>
      <c r="N7" s="21"/>
      <c r="O7" s="21"/>
      <c r="P7" s="21"/>
      <c r="Q7" s="21"/>
      <c r="R7" s="22"/>
      <c r="S7" s="12"/>
      <c r="V7" s="23"/>
      <c r="W7" s="23"/>
    </row>
    <row r="8" spans="1:23" s="13" customFormat="1" ht="18.75" customHeight="1" x14ac:dyDescent="0.25">
      <c r="A8" s="24"/>
      <c r="B8" s="24"/>
      <c r="C8" s="24"/>
      <c r="D8" s="24"/>
      <c r="E8" s="24"/>
      <c r="F8" s="16"/>
      <c r="G8" s="9" t="s">
        <v>11</v>
      </c>
      <c r="H8" s="11"/>
      <c r="I8" s="9" t="s">
        <v>12</v>
      </c>
      <c r="J8" s="11"/>
      <c r="K8" s="9" t="s">
        <v>13</v>
      </c>
      <c r="L8" s="11"/>
      <c r="M8" s="9" t="s">
        <v>11</v>
      </c>
      <c r="N8" s="11"/>
      <c r="O8" s="9" t="s">
        <v>12</v>
      </c>
      <c r="P8" s="11"/>
      <c r="Q8" s="9" t="s">
        <v>13</v>
      </c>
      <c r="R8" s="11"/>
      <c r="S8" s="12"/>
      <c r="T8" s="25" t="s">
        <v>14</v>
      </c>
      <c r="U8" s="25"/>
      <c r="V8" s="25"/>
      <c r="W8" s="25"/>
    </row>
    <row r="9" spans="1:23" s="13" customFormat="1" ht="18.75" customHeight="1" x14ac:dyDescent="0.25">
      <c r="A9" s="26"/>
      <c r="B9" s="26"/>
      <c r="C9" s="26"/>
      <c r="D9" s="26"/>
      <c r="E9" s="26"/>
      <c r="F9" s="27"/>
      <c r="G9" s="17" t="s">
        <v>15</v>
      </c>
      <c r="H9" s="19"/>
      <c r="I9" s="17" t="s">
        <v>16</v>
      </c>
      <c r="J9" s="19"/>
      <c r="K9" s="17" t="s">
        <v>17</v>
      </c>
      <c r="L9" s="19"/>
      <c r="M9" s="17" t="s">
        <v>15</v>
      </c>
      <c r="N9" s="19"/>
      <c r="O9" s="17" t="s">
        <v>16</v>
      </c>
      <c r="P9" s="19"/>
      <c r="Q9" s="17" t="s">
        <v>17</v>
      </c>
      <c r="R9" s="19"/>
      <c r="S9" s="28"/>
      <c r="T9" s="29"/>
      <c r="U9" s="29"/>
      <c r="V9" s="29"/>
      <c r="W9" s="29"/>
    </row>
    <row r="10" spans="1:23" s="39" customFormat="1" ht="26.25" customHeight="1" x14ac:dyDescent="0.5">
      <c r="A10" s="30" t="s">
        <v>18</v>
      </c>
      <c r="B10" s="30"/>
      <c r="C10" s="30"/>
      <c r="D10" s="30"/>
      <c r="E10" s="30"/>
      <c r="F10" s="31"/>
      <c r="G10" s="32">
        <f t="shared" ref="G10:Q10" si="0">SUM(G11:G14,G17,G23,G24)</f>
        <v>103831</v>
      </c>
      <c r="H10" s="33"/>
      <c r="I10" s="32">
        <f t="shared" si="0"/>
        <v>41463</v>
      </c>
      <c r="J10" s="33"/>
      <c r="K10" s="34">
        <f t="shared" si="0"/>
        <v>62368</v>
      </c>
      <c r="L10" s="33"/>
      <c r="M10" s="32">
        <f t="shared" si="0"/>
        <v>58366</v>
      </c>
      <c r="N10" s="33"/>
      <c r="O10" s="32">
        <f t="shared" si="0"/>
        <v>21647</v>
      </c>
      <c r="P10" s="33"/>
      <c r="Q10" s="35">
        <f t="shared" si="0"/>
        <v>36719</v>
      </c>
      <c r="R10" s="36"/>
      <c r="S10" s="37"/>
      <c r="T10" s="38" t="s">
        <v>19</v>
      </c>
      <c r="U10" s="38"/>
      <c r="V10" s="38"/>
      <c r="W10" s="38"/>
    </row>
    <row r="11" spans="1:23" s="40" customFormat="1" ht="18" customHeight="1" x14ac:dyDescent="0.5">
      <c r="A11" s="40" t="s">
        <v>20</v>
      </c>
      <c r="G11" s="41">
        <f>SUM(I11,K11)</f>
        <v>1642</v>
      </c>
      <c r="H11" s="42"/>
      <c r="I11" s="41">
        <v>613</v>
      </c>
      <c r="J11" s="42"/>
      <c r="K11" s="43">
        <v>1029</v>
      </c>
      <c r="L11" s="42"/>
      <c r="M11" s="41">
        <f>SUM(O11:Q11)</f>
        <v>1642</v>
      </c>
      <c r="N11" s="42"/>
      <c r="O11" s="41">
        <v>613</v>
      </c>
      <c r="P11" s="42"/>
      <c r="Q11" s="41">
        <v>1029</v>
      </c>
      <c r="R11" s="44"/>
      <c r="S11" s="45"/>
      <c r="T11" s="40" t="s">
        <v>21</v>
      </c>
    </row>
    <row r="12" spans="1:23" s="40" customFormat="1" ht="18" customHeight="1" x14ac:dyDescent="0.5">
      <c r="A12" s="40" t="s">
        <v>22</v>
      </c>
      <c r="G12" s="41">
        <f t="shared" ref="G12:G23" si="1">SUM(I12,K12)</f>
        <v>3479</v>
      </c>
      <c r="H12" s="42"/>
      <c r="I12" s="41">
        <v>1235</v>
      </c>
      <c r="J12" s="42"/>
      <c r="K12" s="43">
        <v>2244</v>
      </c>
      <c r="L12" s="42"/>
      <c r="M12" s="41">
        <f>SUM(O12:Q12)</f>
        <v>509</v>
      </c>
      <c r="N12" s="42"/>
      <c r="O12" s="41">
        <v>164</v>
      </c>
      <c r="P12" s="42"/>
      <c r="Q12" s="41">
        <v>345</v>
      </c>
      <c r="R12" s="44"/>
      <c r="S12" s="45"/>
      <c r="T12" s="40" t="s">
        <v>23</v>
      </c>
    </row>
    <row r="13" spans="1:23" s="40" customFormat="1" ht="18" customHeight="1" x14ac:dyDescent="0.5">
      <c r="A13" s="40" t="s">
        <v>24</v>
      </c>
      <c r="G13" s="41">
        <f t="shared" si="1"/>
        <v>18264</v>
      </c>
      <c r="H13" s="42"/>
      <c r="I13" s="41">
        <v>7614</v>
      </c>
      <c r="J13" s="42"/>
      <c r="K13" s="43">
        <v>10650</v>
      </c>
      <c r="L13" s="42"/>
      <c r="M13" s="41">
        <f>SUM(O13:Q13)</f>
        <v>716</v>
      </c>
      <c r="N13" s="42"/>
      <c r="O13" s="41">
        <v>716</v>
      </c>
      <c r="P13" s="42"/>
      <c r="Q13" s="41"/>
      <c r="R13" s="44"/>
      <c r="S13" s="45"/>
      <c r="T13" s="40" t="s">
        <v>25</v>
      </c>
    </row>
    <row r="14" spans="1:23" s="40" customFormat="1" ht="18" customHeight="1" x14ac:dyDescent="0.5">
      <c r="A14" s="40" t="s">
        <v>26</v>
      </c>
      <c r="G14" s="41">
        <f t="shared" si="1"/>
        <v>27764</v>
      </c>
      <c r="H14" s="42"/>
      <c r="I14" s="41">
        <v>12895</v>
      </c>
      <c r="J14" s="42"/>
      <c r="K14" s="43">
        <v>14869</v>
      </c>
      <c r="L14" s="42"/>
      <c r="M14" s="41">
        <f>SUM(O14:Q14)</f>
        <v>2817</v>
      </c>
      <c r="N14" s="42"/>
      <c r="O14" s="41">
        <v>1048</v>
      </c>
      <c r="P14" s="42"/>
      <c r="Q14" s="41">
        <v>1769</v>
      </c>
      <c r="R14" s="44"/>
      <c r="S14" s="45"/>
      <c r="T14" s="40" t="s">
        <v>27</v>
      </c>
    </row>
    <row r="15" spans="1:23" s="40" customFormat="1" ht="18" customHeight="1" x14ac:dyDescent="0.5">
      <c r="A15" s="40" t="s">
        <v>28</v>
      </c>
      <c r="G15" s="41" t="s">
        <v>29</v>
      </c>
      <c r="H15" s="42"/>
      <c r="I15" s="41" t="s">
        <v>29</v>
      </c>
      <c r="J15" s="42"/>
      <c r="K15" s="43" t="s">
        <v>29</v>
      </c>
      <c r="L15" s="42"/>
      <c r="M15" s="41" t="s">
        <v>29</v>
      </c>
      <c r="N15" s="42"/>
      <c r="O15" s="41" t="s">
        <v>29</v>
      </c>
      <c r="P15" s="42"/>
      <c r="Q15" s="41" t="s">
        <v>29</v>
      </c>
      <c r="R15" s="44"/>
      <c r="S15" s="45"/>
      <c r="T15" s="40" t="s">
        <v>30</v>
      </c>
    </row>
    <row r="16" spans="1:23" s="40" customFormat="1" ht="18" customHeight="1" x14ac:dyDescent="0.5">
      <c r="A16" s="40" t="s">
        <v>31</v>
      </c>
      <c r="G16" s="41" t="s">
        <v>29</v>
      </c>
      <c r="H16" s="42"/>
      <c r="I16" s="41" t="s">
        <v>29</v>
      </c>
      <c r="J16" s="42"/>
      <c r="K16" s="43" t="s">
        <v>29</v>
      </c>
      <c r="L16" s="42"/>
      <c r="M16" s="41" t="s">
        <v>29</v>
      </c>
      <c r="N16" s="42"/>
      <c r="O16" s="41" t="s">
        <v>29</v>
      </c>
      <c r="P16" s="42"/>
      <c r="Q16" s="41" t="s">
        <v>29</v>
      </c>
      <c r="R16" s="44"/>
      <c r="S16" s="45"/>
      <c r="T16" s="40" t="s">
        <v>32</v>
      </c>
    </row>
    <row r="17" spans="1:23" s="40" customFormat="1" ht="18" customHeight="1" x14ac:dyDescent="0.5">
      <c r="A17" s="40" t="s">
        <v>33</v>
      </c>
      <c r="G17" s="41">
        <f t="shared" ref="G17:Q17" si="2">SUM(G18:G22)</f>
        <v>17720</v>
      </c>
      <c r="H17" s="42"/>
      <c r="I17" s="41">
        <f t="shared" si="2"/>
        <v>5494</v>
      </c>
      <c r="J17" s="42"/>
      <c r="K17" s="43">
        <f t="shared" si="2"/>
        <v>12226</v>
      </c>
      <c r="L17" s="42"/>
      <c r="M17" s="41">
        <f t="shared" si="2"/>
        <v>17720</v>
      </c>
      <c r="N17" s="42"/>
      <c r="O17" s="41">
        <f t="shared" si="2"/>
        <v>5494</v>
      </c>
      <c r="P17" s="42"/>
      <c r="Q17" s="41">
        <f t="shared" si="2"/>
        <v>12226</v>
      </c>
      <c r="R17" s="44"/>
      <c r="S17" s="45"/>
      <c r="T17" s="40" t="s">
        <v>34</v>
      </c>
    </row>
    <row r="18" spans="1:23" s="40" customFormat="1" ht="18" customHeight="1" x14ac:dyDescent="0.5">
      <c r="B18" s="40" t="s">
        <v>35</v>
      </c>
      <c r="G18" s="41">
        <f t="shared" si="1"/>
        <v>1769</v>
      </c>
      <c r="H18" s="42"/>
      <c r="I18" s="41">
        <v>431</v>
      </c>
      <c r="J18" s="42"/>
      <c r="K18" s="43">
        <v>1338</v>
      </c>
      <c r="L18" s="42"/>
      <c r="M18" s="41">
        <v>1769</v>
      </c>
      <c r="N18" s="42"/>
      <c r="O18" s="41">
        <v>431</v>
      </c>
      <c r="P18" s="42"/>
      <c r="Q18" s="41">
        <v>1338</v>
      </c>
      <c r="R18" s="44"/>
      <c r="S18" s="45"/>
      <c r="U18" s="40" t="s">
        <v>36</v>
      </c>
    </row>
    <row r="19" spans="1:23" s="40" customFormat="1" ht="18" customHeight="1" x14ac:dyDescent="0.5">
      <c r="B19" s="40" t="s">
        <v>37</v>
      </c>
      <c r="G19" s="41" t="s">
        <v>29</v>
      </c>
      <c r="H19" s="42"/>
      <c r="I19" s="41" t="s">
        <v>29</v>
      </c>
      <c r="J19" s="42"/>
      <c r="K19" s="43" t="s">
        <v>29</v>
      </c>
      <c r="L19" s="42"/>
      <c r="M19" s="41" t="s">
        <v>29</v>
      </c>
      <c r="N19" s="42"/>
      <c r="O19" s="41" t="s">
        <v>29</v>
      </c>
      <c r="P19" s="42"/>
      <c r="Q19" s="41" t="s">
        <v>29</v>
      </c>
      <c r="R19" s="44"/>
      <c r="S19" s="45"/>
      <c r="U19" s="40" t="s">
        <v>38</v>
      </c>
    </row>
    <row r="20" spans="1:23" s="40" customFormat="1" ht="18" customHeight="1" x14ac:dyDescent="0.5">
      <c r="B20" s="40" t="s">
        <v>39</v>
      </c>
      <c r="G20" s="41" t="s">
        <v>29</v>
      </c>
      <c r="H20" s="42"/>
      <c r="I20" s="41" t="s">
        <v>29</v>
      </c>
      <c r="J20" s="42"/>
      <c r="K20" s="43" t="s">
        <v>29</v>
      </c>
      <c r="L20" s="42"/>
      <c r="M20" s="41" t="s">
        <v>29</v>
      </c>
      <c r="N20" s="42"/>
      <c r="O20" s="41" t="s">
        <v>29</v>
      </c>
      <c r="P20" s="42"/>
      <c r="Q20" s="41" t="s">
        <v>29</v>
      </c>
      <c r="R20" s="44"/>
      <c r="S20" s="45"/>
      <c r="U20" s="40" t="s">
        <v>40</v>
      </c>
    </row>
    <row r="21" spans="1:23" s="40" customFormat="1" ht="18" customHeight="1" x14ac:dyDescent="0.5">
      <c r="B21" s="40" t="s">
        <v>41</v>
      </c>
      <c r="G21" s="41">
        <f t="shared" si="1"/>
        <v>13969</v>
      </c>
      <c r="H21" s="42"/>
      <c r="I21" s="41">
        <v>4637</v>
      </c>
      <c r="J21" s="42"/>
      <c r="K21" s="43">
        <v>9332</v>
      </c>
      <c r="L21" s="42"/>
      <c r="M21" s="41">
        <v>13969</v>
      </c>
      <c r="N21" s="42"/>
      <c r="O21" s="41">
        <v>4637</v>
      </c>
      <c r="P21" s="42"/>
      <c r="Q21" s="41">
        <v>9332</v>
      </c>
      <c r="R21" s="44"/>
      <c r="S21" s="45"/>
      <c r="U21" s="40" t="s">
        <v>42</v>
      </c>
    </row>
    <row r="22" spans="1:23" s="40" customFormat="1" ht="18" customHeight="1" x14ac:dyDescent="0.5">
      <c r="B22" s="40" t="s">
        <v>43</v>
      </c>
      <c r="G22" s="41">
        <f t="shared" si="1"/>
        <v>1982</v>
      </c>
      <c r="H22" s="42"/>
      <c r="I22" s="41">
        <v>426</v>
      </c>
      <c r="J22" s="42"/>
      <c r="K22" s="43">
        <v>1556</v>
      </c>
      <c r="L22" s="42"/>
      <c r="M22" s="41">
        <v>1982</v>
      </c>
      <c r="N22" s="42"/>
      <c r="O22" s="41">
        <v>426</v>
      </c>
      <c r="P22" s="42"/>
      <c r="Q22" s="41">
        <v>1556</v>
      </c>
      <c r="R22" s="44"/>
      <c r="S22" s="45"/>
      <c r="U22" s="40" t="s">
        <v>44</v>
      </c>
    </row>
    <row r="23" spans="1:23" s="40" customFormat="1" ht="18" customHeight="1" x14ac:dyDescent="0.5">
      <c r="A23" s="40" t="s">
        <v>45</v>
      </c>
      <c r="G23" s="46">
        <f t="shared" si="1"/>
        <v>13630</v>
      </c>
      <c r="H23" s="47"/>
      <c r="I23" s="46">
        <v>5340</v>
      </c>
      <c r="J23" s="47"/>
      <c r="K23" s="48">
        <v>8290</v>
      </c>
      <c r="L23" s="47"/>
      <c r="M23" s="46">
        <v>13630</v>
      </c>
      <c r="N23" s="47"/>
      <c r="O23" s="46">
        <v>5340</v>
      </c>
      <c r="P23" s="47"/>
      <c r="Q23" s="46">
        <v>8290</v>
      </c>
      <c r="R23" s="49"/>
      <c r="S23" s="45"/>
      <c r="T23" s="40" t="s">
        <v>46</v>
      </c>
    </row>
    <row r="24" spans="1:23" s="40" customFormat="1" ht="18" customHeight="1" x14ac:dyDescent="0.5">
      <c r="A24" s="40" t="s">
        <v>47</v>
      </c>
      <c r="G24" s="41">
        <f t="shared" ref="G24:Q24" si="3">SUM(G25:G26)</f>
        <v>21332</v>
      </c>
      <c r="H24" s="42"/>
      <c r="I24" s="41">
        <f t="shared" si="3"/>
        <v>8272</v>
      </c>
      <c r="J24" s="42"/>
      <c r="K24" s="43">
        <f t="shared" si="3"/>
        <v>13060</v>
      </c>
      <c r="L24" s="42"/>
      <c r="M24" s="41">
        <f t="shared" si="3"/>
        <v>21332</v>
      </c>
      <c r="N24" s="42"/>
      <c r="O24" s="41">
        <f t="shared" si="3"/>
        <v>8272</v>
      </c>
      <c r="P24" s="42"/>
      <c r="Q24" s="41">
        <f t="shared" si="3"/>
        <v>13060</v>
      </c>
      <c r="R24" s="44"/>
      <c r="S24" s="45"/>
      <c r="T24" s="40" t="s">
        <v>48</v>
      </c>
    </row>
    <row r="25" spans="1:23" s="40" customFormat="1" ht="18" customHeight="1" x14ac:dyDescent="0.5">
      <c r="B25" s="40" t="s">
        <v>49</v>
      </c>
      <c r="G25" s="41">
        <v>21332</v>
      </c>
      <c r="H25" s="42"/>
      <c r="I25" s="41">
        <v>8272</v>
      </c>
      <c r="J25" s="42"/>
      <c r="K25" s="43">
        <v>13060</v>
      </c>
      <c r="L25" s="42"/>
      <c r="M25" s="41">
        <v>21332</v>
      </c>
      <c r="N25" s="42"/>
      <c r="O25" s="41">
        <v>8272</v>
      </c>
      <c r="P25" s="42"/>
      <c r="Q25" s="41">
        <v>13060</v>
      </c>
      <c r="R25" s="44"/>
      <c r="S25" s="45"/>
      <c r="V25" s="40" t="s">
        <v>50</v>
      </c>
    </row>
    <row r="26" spans="1:23" s="40" customFormat="1" ht="18" customHeight="1" x14ac:dyDescent="0.25">
      <c r="B26" s="40" t="s">
        <v>51</v>
      </c>
      <c r="G26" s="50" t="s">
        <v>29</v>
      </c>
      <c r="H26" s="51"/>
      <c r="I26" s="50" t="s">
        <v>29</v>
      </c>
      <c r="J26" s="51"/>
      <c r="K26" s="52" t="s">
        <v>29</v>
      </c>
      <c r="L26" s="51"/>
      <c r="M26" s="50" t="s">
        <v>29</v>
      </c>
      <c r="N26" s="51"/>
      <c r="O26" s="50" t="s">
        <v>29</v>
      </c>
      <c r="P26" s="51"/>
      <c r="Q26" s="50" t="s">
        <v>29</v>
      </c>
      <c r="R26" s="53"/>
      <c r="S26" s="45"/>
      <c r="V26" s="40" t="s">
        <v>52</v>
      </c>
    </row>
    <row r="27" spans="1:23" s="13" customFormat="1" ht="3" customHeight="1" x14ac:dyDescent="0.25">
      <c r="A27" s="29"/>
      <c r="B27" s="29"/>
      <c r="C27" s="29"/>
      <c r="D27" s="29"/>
      <c r="E27" s="29"/>
      <c r="F27" s="29"/>
      <c r="G27" s="54"/>
      <c r="H27" s="55"/>
      <c r="I27" s="56"/>
      <c r="J27" s="55"/>
      <c r="K27" s="29"/>
      <c r="L27" s="29"/>
      <c r="M27" s="56"/>
      <c r="N27" s="55"/>
      <c r="O27" s="56"/>
      <c r="P27" s="55"/>
      <c r="Q27" s="56"/>
      <c r="R27" s="55"/>
      <c r="S27" s="29"/>
      <c r="T27" s="29"/>
      <c r="U27" s="29"/>
      <c r="V27" s="29"/>
      <c r="W27" s="29"/>
    </row>
    <row r="28" spans="1:23" s="13" customFormat="1" ht="3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pans="1:23" s="40" customFormat="1" ht="17.25" customHeight="1" x14ac:dyDescent="0.5">
      <c r="B29" s="40" t="s">
        <v>53</v>
      </c>
    </row>
    <row r="30" spans="1:23" x14ac:dyDescent="0.3">
      <c r="B30" s="6" t="s">
        <v>54</v>
      </c>
    </row>
    <row r="31" spans="1:23" ht="9.75" customHeight="1" x14ac:dyDescent="0.3"/>
  </sheetData>
  <mergeCells count="20">
    <mergeCell ref="A10:F10"/>
    <mergeCell ref="T10:W10"/>
    <mergeCell ref="Q8:R8"/>
    <mergeCell ref="T8:W8"/>
    <mergeCell ref="G9:H9"/>
    <mergeCell ref="I9:J9"/>
    <mergeCell ref="K9:L9"/>
    <mergeCell ref="M9:N9"/>
    <mergeCell ref="O9:P9"/>
    <mergeCell ref="Q9:R9"/>
    <mergeCell ref="A6:F9"/>
    <mergeCell ref="G6:L6"/>
    <mergeCell ref="M6:R6"/>
    <mergeCell ref="G7:L7"/>
    <mergeCell ref="M7:R7"/>
    <mergeCell ref="G8:H8"/>
    <mergeCell ref="I8:J8"/>
    <mergeCell ref="K8:L8"/>
    <mergeCell ref="M8:N8"/>
    <mergeCell ref="O8:P8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2014-09-11T06:13:11Z</dcterms:created>
  <dcterms:modified xsi:type="dcterms:W3CDTF">2014-09-11T06:13:17Z</dcterms:modified>
</cp:coreProperties>
</file>