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T-3.13ใหม่" sheetId="1" r:id="rId1"/>
  </sheets>
  <definedNames>
    <definedName name="_xlnm.Print_Area" localSheetId="0">'T-3.13ใหม่'!$1:$1048576</definedName>
  </definedNames>
  <calcPr calcId="125725" fullCalcOnLoad="1"/>
</workbook>
</file>

<file path=xl/calcChain.xml><?xml version="1.0" encoding="utf-8"?>
<calcChain xmlns="http://schemas.openxmlformats.org/spreadsheetml/2006/main">
  <c r="G11" i="1"/>
  <c r="J11"/>
  <c r="G12"/>
  <c r="J12"/>
  <c r="G13"/>
  <c r="J13"/>
  <c r="G14"/>
  <c r="J14"/>
  <c r="G16"/>
  <c r="J16"/>
  <c r="H17"/>
  <c r="H10" s="1"/>
  <c r="I17"/>
  <c r="I10" s="1"/>
  <c r="K17"/>
  <c r="K10" s="1"/>
  <c r="L17"/>
  <c r="L10" s="1"/>
  <c r="G18"/>
  <c r="J18"/>
  <c r="J17" s="1"/>
  <c r="G19"/>
  <c r="G17" s="1"/>
  <c r="J19"/>
  <c r="G20"/>
  <c r="G21"/>
  <c r="J21"/>
  <c r="G23"/>
  <c r="J23"/>
  <c r="H24"/>
  <c r="I24"/>
  <c r="K24"/>
  <c r="L24"/>
  <c r="G25"/>
  <c r="G24" s="1"/>
  <c r="J25"/>
  <c r="J24" s="1"/>
  <c r="G26"/>
  <c r="J26"/>
  <c r="J10" l="1"/>
  <c r="G10"/>
</calcChain>
</file>

<file path=xl/sharedStrings.xml><?xml version="1.0" encoding="utf-8"?>
<sst xmlns="http://schemas.openxmlformats.org/spreadsheetml/2006/main" count="79" uniqueCount="56">
  <si>
    <t>Source :   Phatthalung Provincial Office of the Non-Formal and Informal Education</t>
  </si>
  <si>
    <t xml:space="preserve">    ที่มา :   สำนักงานส่งเสริมการศึกษานอกระบบและการศึกษาตามอัธยาศัยจังหวัดพัทลุง</t>
  </si>
  <si>
    <t>Special Education Management (Disable person)</t>
  </si>
  <si>
    <t>การจัดการศึกษาพิเศษ (คนพิการ)</t>
  </si>
  <si>
    <t>Short-term Vocational Courses</t>
  </si>
  <si>
    <t>การศึกษาหลักสูตรระยะสั้น</t>
  </si>
  <si>
    <t>Education for Social Development</t>
  </si>
  <si>
    <t>การศึกษาเพื่อพัฒนาสังคม</t>
  </si>
  <si>
    <t>Learning for life skills improvement</t>
  </si>
  <si>
    <t>การศึกษาเพื่อพัฒนาทักษะชีวิต</t>
  </si>
  <si>
    <t>Career Training with IT support</t>
  </si>
  <si>
    <t>-</t>
  </si>
  <si>
    <t>ฝึกอาชีพโดยใช้เทคโนโลยี</t>
  </si>
  <si>
    <t>Career Development Group</t>
  </si>
  <si>
    <t>จัดกลุ่มพัฒนาอาชีพ</t>
  </si>
  <si>
    <t>Public training</t>
  </si>
  <si>
    <t>วิสาหกิจชุมชน</t>
  </si>
  <si>
    <t>Short course training</t>
  </si>
  <si>
    <t>วิชาชีพระยะสั้น</t>
  </si>
  <si>
    <t>Basic Vocational Training</t>
  </si>
  <si>
    <t>ฝึกทักษะพื้นฐานอาชีพ</t>
  </si>
  <si>
    <t>Education for Vocational Development</t>
  </si>
  <si>
    <t>การศึกษาเพื่อพัฒนาอาชีพ</t>
  </si>
  <si>
    <t xml:space="preserve">Higher Vocational Certificate </t>
  </si>
  <si>
    <t>ประกาศนียบัตรวิชาชีพ (ปวช.)</t>
  </si>
  <si>
    <t xml:space="preserve">Vocational Certificate </t>
  </si>
  <si>
    <t xml:space="preserve"> -</t>
  </si>
  <si>
    <t>หลักสูตรประกาศนียบัตรอาชีพ (ปอ.)</t>
  </si>
  <si>
    <t>Upper Secondary Education</t>
  </si>
  <si>
    <t>มัธยมศึกษาตอนปลาย</t>
  </si>
  <si>
    <t>Lower Secondary Education</t>
  </si>
  <si>
    <t>มัธยมศึกษาตอนต้น</t>
  </si>
  <si>
    <t>Elementary Education</t>
  </si>
  <si>
    <t>ประถมศึกษา</t>
  </si>
  <si>
    <t>Functional Literacy</t>
  </si>
  <si>
    <t>การส่งเสริมการรู้หนังสือ</t>
  </si>
  <si>
    <t xml:space="preserve">Total </t>
  </si>
  <si>
    <t>รวมยอด</t>
  </si>
  <si>
    <t>Female</t>
  </si>
  <si>
    <t>Male</t>
  </si>
  <si>
    <t>Total</t>
  </si>
  <si>
    <t>Educational activities</t>
  </si>
  <si>
    <t>หญิง</t>
  </si>
  <si>
    <t>ชาย</t>
  </si>
  <si>
    <t>รวม</t>
  </si>
  <si>
    <t>Enrolment Graduate</t>
  </si>
  <si>
    <t>Enrolment registered</t>
  </si>
  <si>
    <t>ผู้เรียน/นักศึกษาสำเร็จการศึกษา</t>
  </si>
  <si>
    <t>ผู้เรียน/นักศึกษาลงทะเบียนเรียน</t>
  </si>
  <si>
    <t>กิจกรรมการศึกษา</t>
  </si>
  <si>
    <t xml:space="preserve"> INFORMAL EDUCATION BY SEX AND EDUCATIONAL ACTIVITIES: FISCAL YEAR 2012</t>
  </si>
  <si>
    <t>ENROLMENT REGISTERED AND ENROLMENT GRADUATED UNDER OFFICE OF THE NON-FORMAL AND</t>
  </si>
  <si>
    <t>TABLE</t>
  </si>
  <si>
    <t>จำแนกตามเพศ  และกิจกรรมการศึกษา ปีงบประมาณ 2555</t>
  </si>
  <si>
    <t xml:space="preserve">ผู้เรียน/นักศึกษาที่ลงทะเบียนเรียน และผู้เรียน/นักศึกษาสำเร็จการศึกษา ในสังกัดสำนักงานส่งเสริมการศึกษานอกระบบและการศึกษาตามอัธยาศัย </t>
  </si>
  <si>
    <t>ตาราง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</si>
</sst>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87" fontId="2" fillId="0" borderId="3" xfId="1" applyNumberFormat="1" applyFont="1" applyBorder="1" applyAlignment="1">
      <alignment horizontal="right" vertical="center"/>
    </xf>
    <xf numFmtId="187" fontId="2" fillId="0" borderId="3" xfId="1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187" fontId="2" fillId="0" borderId="5" xfId="1" applyNumberFormat="1" applyFont="1" applyBorder="1" applyAlignment="1">
      <alignment horizontal="right" vertical="center"/>
    </xf>
    <xf numFmtId="187" fontId="2" fillId="0" borderId="5" xfId="1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/>
    </xf>
    <xf numFmtId="187" fontId="4" fillId="0" borderId="8" xfId="1" applyNumberFormat="1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Border="1"/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shrinkToFit="1"/>
    </xf>
    <xf numFmtId="0" fontId="2" fillId="0" borderId="7" xfId="0" applyFont="1" applyBorder="1"/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5" fillId="0" borderId="0" xfId="0" applyFont="1"/>
    <xf numFmtId="2" fontId="5" fillId="0" borderId="0" xfId="0" applyNumberFormat="1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8"/>
  <sheetViews>
    <sheetView showGridLines="0" tabSelected="1" workbookViewId="0">
      <selection activeCell="I17" sqref="I17"/>
    </sheetView>
  </sheetViews>
  <sheetFormatPr defaultRowHeight="18.75"/>
  <cols>
    <col min="1" max="2" width="1.7109375" style="1" customWidth="1"/>
    <col min="3" max="3" width="5.7109375" style="1" customWidth="1"/>
    <col min="4" max="4" width="6.28515625" style="1" customWidth="1"/>
    <col min="5" max="5" width="9.140625" style="1"/>
    <col min="6" max="6" width="3.7109375" style="1" customWidth="1"/>
    <col min="7" max="12" width="13.7109375" style="1" customWidth="1"/>
    <col min="13" max="13" width="3.140625" style="1" customWidth="1"/>
    <col min="14" max="14" width="2.5703125" style="1" customWidth="1"/>
    <col min="15" max="15" width="4.42578125" style="1" customWidth="1"/>
    <col min="16" max="16" width="34.140625" style="1" customWidth="1"/>
    <col min="17" max="17" width="8.140625" style="1" customWidth="1"/>
    <col min="18" max="16384" width="9.140625" style="1"/>
  </cols>
  <sheetData>
    <row r="1" spans="1:16" s="43" customFormat="1" ht="21">
      <c r="B1" s="43" t="s">
        <v>55</v>
      </c>
      <c r="D1" s="44">
        <v>3.13</v>
      </c>
      <c r="E1" s="43" t="s">
        <v>54</v>
      </c>
    </row>
    <row r="2" spans="1:16" s="43" customFormat="1" ht="21">
      <c r="D2" s="44"/>
      <c r="E2" s="43" t="s">
        <v>53</v>
      </c>
    </row>
    <row r="3" spans="1:16" s="43" customFormat="1" ht="21">
      <c r="B3" s="43" t="s">
        <v>52</v>
      </c>
      <c r="D3" s="44">
        <v>3.13</v>
      </c>
      <c r="E3" s="43" t="s">
        <v>51</v>
      </c>
    </row>
    <row r="4" spans="1:16" s="43" customFormat="1" ht="21">
      <c r="E4" s="43" t="s">
        <v>50</v>
      </c>
    </row>
    <row r="5" spans="1:16" ht="3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6" ht="21" customHeight="1">
      <c r="A6" s="42" t="s">
        <v>49</v>
      </c>
      <c r="B6" s="42"/>
      <c r="C6" s="42"/>
      <c r="D6" s="42"/>
      <c r="E6" s="42"/>
      <c r="F6" s="41"/>
      <c r="G6" s="40" t="s">
        <v>48</v>
      </c>
      <c r="H6" s="39"/>
      <c r="I6" s="39"/>
      <c r="J6" s="40" t="s">
        <v>47</v>
      </c>
      <c r="K6" s="39"/>
      <c r="L6" s="38"/>
      <c r="O6" s="37"/>
      <c r="P6" s="37"/>
    </row>
    <row r="7" spans="1:16" ht="21" customHeight="1">
      <c r="A7" s="36"/>
      <c r="B7" s="36"/>
      <c r="C7" s="36"/>
      <c r="D7" s="36"/>
      <c r="E7" s="36"/>
      <c r="F7" s="30"/>
      <c r="G7" s="35" t="s">
        <v>46</v>
      </c>
      <c r="H7" s="34"/>
      <c r="I7" s="33"/>
      <c r="J7" s="35" t="s">
        <v>45</v>
      </c>
      <c r="K7" s="34"/>
      <c r="L7" s="33"/>
      <c r="O7" s="32"/>
      <c r="P7" s="32"/>
    </row>
    <row r="8" spans="1:16" ht="21" customHeight="1">
      <c r="A8" s="31"/>
      <c r="B8" s="31"/>
      <c r="C8" s="31"/>
      <c r="D8" s="31"/>
      <c r="E8" s="31"/>
      <c r="F8" s="30"/>
      <c r="G8" s="28" t="s">
        <v>44</v>
      </c>
      <c r="H8" s="27" t="s">
        <v>43</v>
      </c>
      <c r="I8" s="29" t="s">
        <v>42</v>
      </c>
      <c r="J8" s="28" t="s">
        <v>44</v>
      </c>
      <c r="K8" s="27" t="s">
        <v>43</v>
      </c>
      <c r="L8" s="26" t="s">
        <v>42</v>
      </c>
      <c r="M8" s="25" t="s">
        <v>41</v>
      </c>
      <c r="N8" s="25"/>
      <c r="O8" s="25"/>
      <c r="P8" s="25"/>
    </row>
    <row r="9" spans="1:16" ht="21" customHeight="1">
      <c r="A9" s="24"/>
      <c r="B9" s="24"/>
      <c r="C9" s="24"/>
      <c r="D9" s="24"/>
      <c r="E9" s="24"/>
      <c r="F9" s="23"/>
      <c r="G9" s="21" t="s">
        <v>40</v>
      </c>
      <c r="H9" s="20" t="s">
        <v>39</v>
      </c>
      <c r="I9" s="22" t="s">
        <v>38</v>
      </c>
      <c r="J9" s="21" t="s">
        <v>40</v>
      </c>
      <c r="K9" s="20" t="s">
        <v>39</v>
      </c>
      <c r="L9" s="19" t="s">
        <v>38</v>
      </c>
      <c r="M9" s="18"/>
      <c r="N9" s="18"/>
      <c r="O9" s="18"/>
      <c r="P9" s="18"/>
    </row>
    <row r="10" spans="1:16" s="14" customFormat="1" ht="23.1" customHeight="1">
      <c r="A10" s="15" t="s">
        <v>37</v>
      </c>
      <c r="B10" s="15"/>
      <c r="C10" s="15"/>
      <c r="D10" s="15"/>
      <c r="E10" s="15"/>
      <c r="F10" s="17"/>
      <c r="G10" s="16">
        <f>SUM(G11:G17,G23:G24)</f>
        <v>30350</v>
      </c>
      <c r="H10" s="16">
        <f>SUM(H11:H17,H23:H24)</f>
        <v>11026</v>
      </c>
      <c r="I10" s="16">
        <f>SUM(I11:I17,I23:I24)</f>
        <v>19324</v>
      </c>
      <c r="J10" s="16">
        <f>SUM(J11:J17,J23:J24)</f>
        <v>20540</v>
      </c>
      <c r="K10" s="16">
        <f>SUM(K11:K17,K23:K24)</f>
        <v>5206</v>
      </c>
      <c r="L10" s="16">
        <f>SUM(L11:L17,L23:L24)</f>
        <v>15334</v>
      </c>
      <c r="M10" s="15" t="s">
        <v>36</v>
      </c>
      <c r="N10" s="15"/>
      <c r="O10" s="15"/>
      <c r="P10" s="15"/>
    </row>
    <row r="11" spans="1:16" s="9" customFormat="1" ht="23.1" customHeight="1">
      <c r="A11" s="13" t="s">
        <v>35</v>
      </c>
      <c r="B11" s="13"/>
      <c r="C11" s="13"/>
      <c r="D11" s="13"/>
      <c r="E11" s="13"/>
      <c r="F11" s="12"/>
      <c r="G11" s="11">
        <f>SUM(H11:I11)</f>
        <v>302</v>
      </c>
      <c r="H11" s="10">
        <v>84</v>
      </c>
      <c r="I11" s="10">
        <v>218</v>
      </c>
      <c r="J11" s="11">
        <f>SUM(K11:L11)</f>
        <v>302</v>
      </c>
      <c r="K11" s="10">
        <v>84</v>
      </c>
      <c r="L11" s="10">
        <v>218</v>
      </c>
      <c r="M11" s="9" t="s">
        <v>34</v>
      </c>
    </row>
    <row r="12" spans="1:16" s="9" customFormat="1" ht="23.1" customHeight="1">
      <c r="A12" s="13" t="s">
        <v>33</v>
      </c>
      <c r="B12" s="13"/>
      <c r="C12" s="13"/>
      <c r="D12" s="13"/>
      <c r="E12" s="13"/>
      <c r="F12" s="12"/>
      <c r="G12" s="11">
        <f>SUM(H12:I12)</f>
        <v>304</v>
      </c>
      <c r="H12" s="11">
        <v>106</v>
      </c>
      <c r="I12" s="11">
        <v>198</v>
      </c>
      <c r="J12" s="11">
        <f>SUM(K12:L12)</f>
        <v>18</v>
      </c>
      <c r="K12" s="11">
        <v>7</v>
      </c>
      <c r="L12" s="11">
        <v>11</v>
      </c>
      <c r="M12" s="9" t="s">
        <v>32</v>
      </c>
    </row>
    <row r="13" spans="1:16" s="9" customFormat="1" ht="23.1" customHeight="1">
      <c r="A13" s="13" t="s">
        <v>31</v>
      </c>
      <c r="B13" s="13"/>
      <c r="C13" s="13"/>
      <c r="D13" s="13"/>
      <c r="E13" s="13"/>
      <c r="F13" s="12"/>
      <c r="G13" s="11">
        <f>SUM(H13:I13)</f>
        <v>3838</v>
      </c>
      <c r="H13" s="11">
        <v>2289</v>
      </c>
      <c r="I13" s="11">
        <v>1549</v>
      </c>
      <c r="J13" s="11">
        <f>SUM(K13:L13)</f>
        <v>270</v>
      </c>
      <c r="K13" s="11">
        <v>171</v>
      </c>
      <c r="L13" s="11">
        <v>99</v>
      </c>
      <c r="M13" s="9" t="s">
        <v>30</v>
      </c>
    </row>
    <row r="14" spans="1:16" s="9" customFormat="1" ht="23.1" customHeight="1">
      <c r="A14" s="13" t="s">
        <v>29</v>
      </c>
      <c r="B14" s="13"/>
      <c r="C14" s="13"/>
      <c r="D14" s="13"/>
      <c r="E14" s="13"/>
      <c r="F14" s="12"/>
      <c r="G14" s="11">
        <f>SUM(H14:I14)</f>
        <v>6272</v>
      </c>
      <c r="H14" s="11">
        <v>3805</v>
      </c>
      <c r="I14" s="11">
        <v>2467</v>
      </c>
      <c r="J14" s="11">
        <f>SUM(K14:L14)</f>
        <v>458</v>
      </c>
      <c r="K14" s="11">
        <v>259</v>
      </c>
      <c r="L14" s="11">
        <v>199</v>
      </c>
      <c r="M14" s="9" t="s">
        <v>28</v>
      </c>
    </row>
    <row r="15" spans="1:16" s="9" customFormat="1" ht="23.1" customHeight="1">
      <c r="A15" s="13" t="s">
        <v>27</v>
      </c>
      <c r="B15" s="13"/>
      <c r="C15" s="13"/>
      <c r="D15" s="13"/>
      <c r="E15" s="13"/>
      <c r="F15" s="12"/>
      <c r="G15" s="10" t="s">
        <v>26</v>
      </c>
      <c r="H15" s="10" t="s">
        <v>26</v>
      </c>
      <c r="I15" s="10" t="s">
        <v>26</v>
      </c>
      <c r="J15" s="10" t="s">
        <v>26</v>
      </c>
      <c r="K15" s="10" t="s">
        <v>26</v>
      </c>
      <c r="L15" s="10" t="s">
        <v>26</v>
      </c>
      <c r="M15" s="9" t="s">
        <v>25</v>
      </c>
    </row>
    <row r="16" spans="1:16" s="9" customFormat="1" ht="23.1" customHeight="1">
      <c r="A16" s="13" t="s">
        <v>24</v>
      </c>
      <c r="B16" s="13"/>
      <c r="C16" s="13"/>
      <c r="D16" s="13"/>
      <c r="E16" s="13"/>
      <c r="F16" s="12"/>
      <c r="G16" s="11">
        <f>SUM(H16:I16)</f>
        <v>155</v>
      </c>
      <c r="H16" s="11">
        <v>69</v>
      </c>
      <c r="I16" s="11">
        <v>86</v>
      </c>
      <c r="J16" s="11">
        <f>SUM(K16:L16)</f>
        <v>3</v>
      </c>
      <c r="K16" s="10">
        <v>2</v>
      </c>
      <c r="L16" s="11">
        <v>1</v>
      </c>
      <c r="M16" s="9" t="s">
        <v>23</v>
      </c>
    </row>
    <row r="17" spans="1:16" s="9" customFormat="1" ht="23.1" customHeight="1">
      <c r="A17" s="13" t="s">
        <v>22</v>
      </c>
      <c r="B17" s="13"/>
      <c r="C17" s="13"/>
      <c r="D17" s="13"/>
      <c r="E17" s="13"/>
      <c r="F17" s="12"/>
      <c r="G17" s="11">
        <f>SUM(G18:G21)</f>
        <v>16126</v>
      </c>
      <c r="H17" s="11">
        <f>SUM(H18:H21)</f>
        <v>3656</v>
      </c>
      <c r="I17" s="11">
        <f>SUM(I18:I22)</f>
        <v>12470</v>
      </c>
      <c r="J17" s="11">
        <f>SUM(J18:J22)</f>
        <v>16126</v>
      </c>
      <c r="K17" s="11">
        <f>SUM(K18:K22)</f>
        <v>3656</v>
      </c>
      <c r="L17" s="11">
        <f>SUM(L18:L22)</f>
        <v>12470</v>
      </c>
      <c r="M17" s="9" t="s">
        <v>21</v>
      </c>
    </row>
    <row r="18" spans="1:16" s="9" customFormat="1" ht="23.1" customHeight="1">
      <c r="A18" s="13"/>
      <c r="B18" s="13" t="s">
        <v>20</v>
      </c>
      <c r="C18" s="13"/>
      <c r="D18" s="13"/>
      <c r="E18" s="13"/>
      <c r="F18" s="12"/>
      <c r="G18" s="11">
        <f>SUM(H18:I18)</f>
        <v>0</v>
      </c>
      <c r="H18" s="10" t="s">
        <v>11</v>
      </c>
      <c r="I18" s="10" t="s">
        <v>11</v>
      </c>
      <c r="J18" s="11">
        <f>SUM(K18:L18)</f>
        <v>0</v>
      </c>
      <c r="K18" s="10" t="s">
        <v>11</v>
      </c>
      <c r="L18" s="10" t="s">
        <v>11</v>
      </c>
      <c r="N18" s="9" t="s">
        <v>19</v>
      </c>
    </row>
    <row r="19" spans="1:16" s="9" customFormat="1" ht="23.1" customHeight="1">
      <c r="A19" s="13"/>
      <c r="B19" s="13" t="s">
        <v>18</v>
      </c>
      <c r="C19" s="13"/>
      <c r="D19" s="13"/>
      <c r="E19" s="13"/>
      <c r="F19" s="12"/>
      <c r="G19" s="11">
        <f>SUM(H19:I19)</f>
        <v>14416</v>
      </c>
      <c r="H19" s="10">
        <v>3406</v>
      </c>
      <c r="I19" s="10">
        <v>11010</v>
      </c>
      <c r="J19" s="11">
        <f>SUM(K19:L19)</f>
        <v>14416</v>
      </c>
      <c r="K19" s="10">
        <v>3406</v>
      </c>
      <c r="L19" s="10">
        <v>11010</v>
      </c>
      <c r="N19" s="9" t="s">
        <v>17</v>
      </c>
    </row>
    <row r="20" spans="1:16" s="9" customFormat="1" ht="23.1" customHeight="1">
      <c r="A20" s="13"/>
      <c r="B20" s="13" t="s">
        <v>16</v>
      </c>
      <c r="C20" s="13"/>
      <c r="D20" s="13"/>
      <c r="E20" s="13"/>
      <c r="F20" s="12"/>
      <c r="G20" s="11">
        <f>SUM(H20:I20)</f>
        <v>0</v>
      </c>
      <c r="H20" s="10" t="s">
        <v>11</v>
      </c>
      <c r="I20" s="10" t="s">
        <v>11</v>
      </c>
      <c r="J20" s="10">
        <v>0</v>
      </c>
      <c r="K20" s="10" t="s">
        <v>11</v>
      </c>
      <c r="L20" s="10" t="s">
        <v>11</v>
      </c>
      <c r="N20" s="9" t="s">
        <v>15</v>
      </c>
    </row>
    <row r="21" spans="1:16" s="9" customFormat="1" ht="23.1" customHeight="1">
      <c r="A21" s="13"/>
      <c r="B21" s="13" t="s">
        <v>14</v>
      </c>
      <c r="C21" s="13"/>
      <c r="D21" s="13"/>
      <c r="E21" s="13"/>
      <c r="F21" s="12"/>
      <c r="G21" s="11">
        <f>SUM(H21:I21)</f>
        <v>1710</v>
      </c>
      <c r="H21" s="10">
        <v>250</v>
      </c>
      <c r="I21" s="10">
        <v>1460</v>
      </c>
      <c r="J21" s="11">
        <f>SUM(K21:L21)</f>
        <v>1710</v>
      </c>
      <c r="K21" s="10">
        <v>250</v>
      </c>
      <c r="L21" s="10">
        <v>1460</v>
      </c>
      <c r="N21" s="9" t="s">
        <v>13</v>
      </c>
    </row>
    <row r="22" spans="1:16" s="9" customFormat="1" ht="23.1" customHeight="1">
      <c r="A22" s="13"/>
      <c r="B22" s="13" t="s">
        <v>12</v>
      </c>
      <c r="C22" s="13"/>
      <c r="D22" s="13"/>
      <c r="E22" s="13"/>
      <c r="F22" s="12"/>
      <c r="G22" s="10" t="s">
        <v>11</v>
      </c>
      <c r="H22" s="10" t="s">
        <v>11</v>
      </c>
      <c r="I22" s="10" t="s">
        <v>11</v>
      </c>
      <c r="J22" s="10">
        <v>0</v>
      </c>
      <c r="K22" s="10" t="s">
        <v>11</v>
      </c>
      <c r="L22" s="10" t="s">
        <v>11</v>
      </c>
      <c r="N22" s="9" t="s">
        <v>10</v>
      </c>
    </row>
    <row r="23" spans="1:16" s="9" customFormat="1" ht="23.1" customHeight="1">
      <c r="A23" s="13" t="s">
        <v>9</v>
      </c>
      <c r="B23" s="13"/>
      <c r="C23" s="13"/>
      <c r="D23" s="13"/>
      <c r="E23" s="13"/>
      <c r="F23" s="12"/>
      <c r="G23" s="11">
        <f>SUM(H23:I23)</f>
        <v>1029</v>
      </c>
      <c r="H23" s="11">
        <v>480</v>
      </c>
      <c r="I23" s="11">
        <v>549</v>
      </c>
      <c r="J23" s="11">
        <f>SUM(K23:L23)</f>
        <v>1029</v>
      </c>
      <c r="K23" s="11">
        <v>480</v>
      </c>
      <c r="L23" s="11">
        <v>549</v>
      </c>
      <c r="M23" s="9" t="s">
        <v>8</v>
      </c>
    </row>
    <row r="24" spans="1:16" ht="23.1" customHeight="1">
      <c r="A24" s="13" t="s">
        <v>7</v>
      </c>
      <c r="B24" s="13"/>
      <c r="C24" s="13"/>
      <c r="D24" s="13"/>
      <c r="E24" s="13"/>
      <c r="F24" s="12"/>
      <c r="G24" s="11">
        <f>SUM(G25:G26)</f>
        <v>2324</v>
      </c>
      <c r="H24" s="11">
        <f>SUM(H25:H26)</f>
        <v>537</v>
      </c>
      <c r="I24" s="11">
        <f>SUM(I25:I26)</f>
        <v>1787</v>
      </c>
      <c r="J24" s="11">
        <f>SUM(J25:J26)</f>
        <v>2334</v>
      </c>
      <c r="K24" s="11">
        <f>SUM(K25:K26)</f>
        <v>547</v>
      </c>
      <c r="L24" s="11">
        <f>SUM(L25:L26)</f>
        <v>1787</v>
      </c>
      <c r="M24" s="9" t="s">
        <v>6</v>
      </c>
      <c r="N24" s="9"/>
      <c r="O24" s="9"/>
      <c r="P24" s="9"/>
    </row>
    <row r="25" spans="1:16" ht="23.1" customHeight="1">
      <c r="A25" s="13"/>
      <c r="B25" s="13" t="s">
        <v>5</v>
      </c>
      <c r="C25" s="13"/>
      <c r="D25" s="13"/>
      <c r="E25" s="13"/>
      <c r="F25" s="12"/>
      <c r="G25" s="11">
        <f>SUM(H25:I25)</f>
        <v>1848</v>
      </c>
      <c r="H25" s="10">
        <v>326</v>
      </c>
      <c r="I25" s="11">
        <v>1522</v>
      </c>
      <c r="J25" s="11">
        <f>SUM(K25:L25)</f>
        <v>1848</v>
      </c>
      <c r="K25" s="10">
        <v>326</v>
      </c>
      <c r="L25" s="10">
        <v>1522</v>
      </c>
      <c r="M25" s="9"/>
      <c r="N25" s="9"/>
      <c r="O25" s="9" t="s">
        <v>4</v>
      </c>
      <c r="P25" s="9"/>
    </row>
    <row r="26" spans="1:16" s="3" customFormat="1" ht="23.1" customHeight="1">
      <c r="A26" s="4"/>
      <c r="B26" s="4" t="s">
        <v>3</v>
      </c>
      <c r="C26" s="4"/>
      <c r="D26" s="4"/>
      <c r="E26" s="4"/>
      <c r="F26" s="8"/>
      <c r="G26" s="7">
        <f>SUM(H26:I26)</f>
        <v>476</v>
      </c>
      <c r="H26" s="6">
        <v>211</v>
      </c>
      <c r="I26" s="6">
        <v>265</v>
      </c>
      <c r="J26" s="7">
        <f>SUM(K26:L26)</f>
        <v>486</v>
      </c>
      <c r="K26" s="6">
        <v>221</v>
      </c>
      <c r="L26" s="6">
        <v>265</v>
      </c>
      <c r="M26" s="5"/>
      <c r="N26" s="4"/>
      <c r="O26" s="4" t="s">
        <v>2</v>
      </c>
      <c r="P26" s="4"/>
    </row>
    <row r="27" spans="1:16" s="3" customFormat="1" ht="17.25" customHeight="1">
      <c r="B27" s="3" t="s">
        <v>1</v>
      </c>
    </row>
    <row r="28" spans="1:16" s="2" customFormat="1" ht="15.75">
      <c r="B28" s="2" t="s">
        <v>0</v>
      </c>
    </row>
  </sheetData>
  <mergeCells count="8">
    <mergeCell ref="A10:F10"/>
    <mergeCell ref="M10:P10"/>
    <mergeCell ref="A6:F9"/>
    <mergeCell ref="G6:I6"/>
    <mergeCell ref="J6:L6"/>
    <mergeCell ref="M8:P8"/>
    <mergeCell ref="G7:I7"/>
    <mergeCell ref="J7:L7"/>
  </mergeCells>
  <printOptions horizontalCentered="1"/>
  <pageMargins left="0.19685039370078741" right="0.11811023622047245" top="0.70866141732283472" bottom="0.31496062992125984" header="0.51181102362204722" footer="0.51181102362204722"/>
  <pageSetup paperSize="9" scale="93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T-3.13ใหม่</vt:lpstr>
      <vt:lpstr>'T-3.13ใหม่'!Print_Area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2013-12-13T03:47:14Z</dcterms:created>
  <dcterms:modified xsi:type="dcterms:W3CDTF">2013-12-13T03:47:19Z</dcterms:modified>
</cp:coreProperties>
</file>