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3" sheetId="1" r:id="rId1"/>
  </sheets>
  <calcPr calcId="125725"/>
</workbook>
</file>

<file path=xl/calcChain.xml><?xml version="1.0" encoding="utf-8"?>
<calcChain xmlns="http://schemas.openxmlformats.org/spreadsheetml/2006/main">
  <c r="G11" i="1"/>
  <c r="J11"/>
  <c r="G12"/>
  <c r="J12"/>
  <c r="G13"/>
  <c r="J13"/>
  <c r="G14"/>
  <c r="J14"/>
  <c r="H17"/>
  <c r="H10" s="1"/>
  <c r="I17"/>
  <c r="I10" s="1"/>
  <c r="K17"/>
  <c r="K10" s="1"/>
  <c r="L17"/>
  <c r="L10" s="1"/>
  <c r="G18"/>
  <c r="G17" s="1"/>
  <c r="J18"/>
  <c r="J17" s="1"/>
  <c r="G21"/>
  <c r="J21"/>
  <c r="G22"/>
  <c r="J22"/>
  <c r="G23"/>
  <c r="J23"/>
  <c r="H24"/>
  <c r="I24"/>
  <c r="K24"/>
  <c r="L24"/>
  <c r="G25"/>
  <c r="G24" s="1"/>
  <c r="J25"/>
  <c r="J24" s="1"/>
  <c r="G10" l="1"/>
  <c r="J10"/>
</calcChain>
</file>

<file path=xl/sharedStrings.xml><?xml version="1.0" encoding="utf-8"?>
<sst xmlns="http://schemas.openxmlformats.org/spreadsheetml/2006/main" count="90" uniqueCount="55">
  <si>
    <t>Source:   Surin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</si>
  <si>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</si>
  <si>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Learning for Hilltribe Communities</t>
  </si>
  <si>
    <t>-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</si>
  <si>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</si>
  <si>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</si>
  <si>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</si>
  <si>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</si>
  <si>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</si>
  <si>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</si>
  <si>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</si>
  <si>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</si>
  <si>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</si>
  <si>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</si>
  <si>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</si>
  <si>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Public training</t>
  </si>
  <si>
    <t>วิสาหกิจชุมชน</t>
  </si>
  <si>
    <t>Short course training</t>
  </si>
  <si>
    <t>วิชาชีพระยะสั้น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</si>
  <si>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</si>
  <si>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</si>
  <si>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</si>
  <si>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</si>
  <si>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</si>
  <si>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</si>
  <si>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 xml:space="preserve">Vocational Certificate </t>
  </si>
  <si>
    <t>หลักสูตรประกาศนียบัตรอาชีพ (ปอ.)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</si>
  <si>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</si>
  <si>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</si>
  <si>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</si>
  <si>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</si>
  <si>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</si>
  <si>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</si>
  <si>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</si>
  <si>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</si>
  <si>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</si>
  <si>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</si>
  <si>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</si>
  <si>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</si>
  <si>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</si>
  <si>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Educational activities</t>
  </si>
  <si>
    <t>หญิง</t>
  </si>
  <si>
    <t>ชาย</t>
  </si>
  <si>
    <t>รวม</t>
  </si>
  <si>
    <t>Enrollment Graduate</t>
  </si>
  <si>
    <t>Enrollment registered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</si>
  <si>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</si>
  <si>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</si>
  <si>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</si>
  <si>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2012</t>
  </si>
  <si>
    <t xml:space="preserve">ENROLLMENT REGISTERED AND ENROLLMENT GRADUATED UNDER OFFICE OF THE NON-FORMAL AND INFORMAL EDUCATION </t>
  </si>
  <si>
    <t>TABLE</t>
  </si>
  <si>
    <t>และกิจกรรมการศึกษา ปีงบประมาณ 2555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</si>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</sst>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2" borderId="7" xfId="1" applyNumberFormat="1" applyFont="1" applyFill="1" applyBorder="1" applyAlignment="1">
      <alignment vertical="center"/>
    </xf>
    <xf numFmtId="187" fontId="4" fillId="2" borderId="5" xfId="1" applyNumberFormat="1" applyFont="1" applyFill="1" applyBorder="1" applyAlignment="1">
      <alignment vertical="center"/>
    </xf>
    <xf numFmtId="187" fontId="4" fillId="2" borderId="6" xfId="1" applyNumberFormat="1" applyFont="1" applyFill="1" applyBorder="1" applyAlignment="1">
      <alignment vertical="center"/>
    </xf>
    <xf numFmtId="187" fontId="4" fillId="2" borderId="0" xfId="1" applyNumberFormat="1" applyFont="1" applyFill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/>
    <xf numFmtId="0" fontId="6" fillId="0" borderId="0" xfId="0" applyFont="1"/>
    <xf numFmtId="0" fontId="7" fillId="0" borderId="0" xfId="0" applyFont="1"/>
    <xf numFmtId="2" fontId="8" fillId="0" borderId="0" xfId="0" applyNumberFormat="1" applyFont="1" applyAlignment="1">
      <alignment horizontal="center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0</xdr:rowOff>
    </xdr:from>
    <xdr:to>
      <xdr:col>18</xdr:col>
      <xdr:colOff>390525</xdr:colOff>
      <xdr:row>31</xdr:row>
      <xdr:rowOff>142875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82150" y="0"/>
          <a:ext cx="447675" cy="68484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89"/>
            <a:ext cx="50" cy="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1"/>
  <sheetViews>
    <sheetView showGridLines="0" tabSelected="1" workbookViewId="0">
      <selection activeCell="T30" sqref="T30"/>
    </sheetView>
  </sheetViews>
  <sheetFormatPr defaultRowHeight="21"/>
  <cols>
    <col min="1" max="2" width="1.7109375" style="1" customWidth="1"/>
    <col min="3" max="4" width="4.42578125" style="1" customWidth="1"/>
    <col min="5" max="5" width="9.140625" style="1"/>
    <col min="6" max="6" width="16.140625" style="1" customWidth="1"/>
    <col min="7" max="12" width="11" style="1" customWidth="1"/>
    <col min="13" max="13" width="1" style="1" customWidth="1"/>
    <col min="14" max="16" width="1.7109375" style="1" customWidth="1"/>
    <col min="17" max="17" width="32.5703125" style="1" customWidth="1"/>
    <col min="18" max="18" width="2.28515625" style="1" customWidth="1"/>
    <col min="19" max="19" width="7" style="1" customWidth="1"/>
    <col min="20" max="16384" width="9.140625" style="1"/>
  </cols>
  <sheetData>
    <row r="1" spans="1:17" s="56" customFormat="1">
      <c r="B1" s="58" t="s">
        <v>54</v>
      </c>
      <c r="C1" s="58"/>
      <c r="D1" s="57">
        <v>3.13</v>
      </c>
      <c r="E1" s="58" t="s">
        <v>53</v>
      </c>
    </row>
    <row r="2" spans="1:17" s="56" customFormat="1">
      <c r="B2" s="58"/>
      <c r="C2" s="58"/>
      <c r="D2" s="57"/>
      <c r="E2" s="58" t="s">
        <v>52</v>
      </c>
    </row>
    <row r="3" spans="1:17" s="56" customFormat="1">
      <c r="B3" s="55" t="s">
        <v>51</v>
      </c>
      <c r="C3" s="58"/>
      <c r="D3" s="57">
        <v>3.13</v>
      </c>
      <c r="E3" s="55" t="s">
        <v>50</v>
      </c>
    </row>
    <row r="4" spans="1:17" s="55" customFormat="1" ht="18.75">
      <c r="E4" s="55" t="s">
        <v>49</v>
      </c>
    </row>
    <row r="5" spans="1:17" ht="3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7" s="3" customFormat="1" ht="18.75" customHeight="1">
      <c r="A6" s="53" t="s">
        <v>48</v>
      </c>
      <c r="B6" s="53"/>
      <c r="C6" s="53"/>
      <c r="D6" s="53"/>
      <c r="E6" s="53"/>
      <c r="F6" s="52"/>
      <c r="G6" s="51" t="s">
        <v>47</v>
      </c>
      <c r="H6" s="50"/>
      <c r="I6" s="50"/>
      <c r="J6" s="51" t="s">
        <v>46</v>
      </c>
      <c r="K6" s="50"/>
      <c r="L6" s="49"/>
      <c r="M6" s="38"/>
      <c r="P6" s="48"/>
      <c r="Q6" s="48"/>
    </row>
    <row r="7" spans="1:17" s="3" customFormat="1" ht="18.75" customHeight="1">
      <c r="A7" s="47"/>
      <c r="B7" s="47"/>
      <c r="C7" s="47"/>
      <c r="D7" s="47"/>
      <c r="E7" s="47"/>
      <c r="F7" s="42"/>
      <c r="G7" s="46" t="s">
        <v>45</v>
      </c>
      <c r="H7" s="45"/>
      <c r="I7" s="44"/>
      <c r="J7" s="46" t="s">
        <v>44</v>
      </c>
      <c r="K7" s="45"/>
      <c r="L7" s="44"/>
      <c r="M7" s="38"/>
      <c r="P7" s="4"/>
      <c r="Q7" s="4"/>
    </row>
    <row r="8" spans="1:17" s="3" customFormat="1" ht="18.75" customHeight="1">
      <c r="A8" s="43"/>
      <c r="B8" s="43"/>
      <c r="C8" s="43"/>
      <c r="D8" s="43"/>
      <c r="E8" s="43"/>
      <c r="F8" s="42"/>
      <c r="G8" s="41" t="s">
        <v>43</v>
      </c>
      <c r="H8" s="40" t="s">
        <v>42</v>
      </c>
      <c r="I8" s="38" t="s">
        <v>41</v>
      </c>
      <c r="J8" s="41" t="s">
        <v>43</v>
      </c>
      <c r="K8" s="40" t="s">
        <v>42</v>
      </c>
      <c r="L8" s="39" t="s">
        <v>41</v>
      </c>
      <c r="M8" s="38"/>
      <c r="N8" s="37" t="s">
        <v>40</v>
      </c>
      <c r="O8" s="37"/>
      <c r="P8" s="37"/>
      <c r="Q8" s="37"/>
    </row>
    <row r="9" spans="1:17" s="3" customFormat="1" ht="18.75" customHeight="1">
      <c r="A9" s="36"/>
      <c r="B9" s="36"/>
      <c r="C9" s="36"/>
      <c r="D9" s="36"/>
      <c r="E9" s="36"/>
      <c r="F9" s="35"/>
      <c r="G9" s="34" t="s">
        <v>39</v>
      </c>
      <c r="H9" s="33" t="s">
        <v>38</v>
      </c>
      <c r="I9" s="31" t="s">
        <v>37</v>
      </c>
      <c r="J9" s="34" t="s">
        <v>39</v>
      </c>
      <c r="K9" s="33" t="s">
        <v>38</v>
      </c>
      <c r="L9" s="32" t="s">
        <v>37</v>
      </c>
      <c r="M9" s="31"/>
      <c r="N9" s="5"/>
      <c r="O9" s="5"/>
      <c r="P9" s="5"/>
      <c r="Q9" s="5"/>
    </row>
    <row r="10" spans="1:17" s="24" customFormat="1" ht="26.25" customHeight="1">
      <c r="A10" s="30" t="s">
        <v>36</v>
      </c>
      <c r="B10" s="30"/>
      <c r="C10" s="30"/>
      <c r="D10" s="30"/>
      <c r="E10" s="30"/>
      <c r="F10" s="29"/>
      <c r="G10" s="28">
        <f>SUM(G11:G14,G17,G23,G24)</f>
        <v>116317</v>
      </c>
      <c r="H10" s="28">
        <f>SUM(H11:H14,H17,H23,H24)</f>
        <v>52423</v>
      </c>
      <c r="I10" s="28">
        <f>SUM(I11:I14,I17,I23,I24)</f>
        <v>63894</v>
      </c>
      <c r="J10" s="28">
        <f>SUM(J11:J14,J17,J23,J24)</f>
        <v>91442</v>
      </c>
      <c r="K10" s="28">
        <f>SUM(K11:K14,K17,K23,K24)</f>
        <v>40334</v>
      </c>
      <c r="L10" s="27">
        <f>SUM(L11:L14,L17,L23,L24)</f>
        <v>51108</v>
      </c>
      <c r="M10" s="26"/>
      <c r="N10" s="25" t="s">
        <v>35</v>
      </c>
      <c r="O10" s="25"/>
      <c r="P10" s="25"/>
      <c r="Q10" s="25"/>
    </row>
    <row r="11" spans="1:17" s="2" customFormat="1" ht="18" customHeight="1">
      <c r="A11" s="2" t="s">
        <v>34</v>
      </c>
      <c r="G11" s="13">
        <f>SUM(H11,I11)</f>
        <v>1338</v>
      </c>
      <c r="H11" s="12">
        <v>477</v>
      </c>
      <c r="I11" s="14">
        <v>861</v>
      </c>
      <c r="J11" s="13">
        <f>SUM(K11:L11)</f>
        <v>976</v>
      </c>
      <c r="K11" s="12">
        <v>370</v>
      </c>
      <c r="L11" s="21">
        <v>606</v>
      </c>
      <c r="M11" s="9"/>
      <c r="N11" s="2" t="s">
        <v>33</v>
      </c>
    </row>
    <row r="12" spans="1:17" s="2" customFormat="1" ht="18" customHeight="1">
      <c r="A12" s="2" t="s">
        <v>32</v>
      </c>
      <c r="G12" s="13">
        <f>SUM(H12,I12)</f>
        <v>2356</v>
      </c>
      <c r="H12" s="12">
        <v>836</v>
      </c>
      <c r="I12" s="14">
        <v>1520</v>
      </c>
      <c r="J12" s="13">
        <f>SUM(K12:L12)</f>
        <v>137</v>
      </c>
      <c r="K12" s="12">
        <v>53</v>
      </c>
      <c r="L12" s="21">
        <v>84</v>
      </c>
      <c r="M12" s="9"/>
      <c r="N12" s="2" t="s">
        <v>31</v>
      </c>
    </row>
    <row r="13" spans="1:17" s="2" customFormat="1" ht="18" customHeight="1">
      <c r="A13" s="2" t="s">
        <v>30</v>
      </c>
      <c r="G13" s="13">
        <f>SUM(H13,I13)</f>
        <v>10858</v>
      </c>
      <c r="H13" s="12">
        <v>5379</v>
      </c>
      <c r="I13" s="14">
        <v>5479</v>
      </c>
      <c r="J13" s="13">
        <f>SUM(K13:L13)</f>
        <v>1342</v>
      </c>
      <c r="K13" s="12">
        <v>524</v>
      </c>
      <c r="L13" s="21">
        <v>818</v>
      </c>
      <c r="M13" s="9"/>
      <c r="N13" s="2" t="s">
        <v>29</v>
      </c>
    </row>
    <row r="14" spans="1:17" s="2" customFormat="1" ht="18" customHeight="1">
      <c r="A14" s="2" t="s">
        <v>28</v>
      </c>
      <c r="G14" s="13">
        <f>SUM(H14,I14)</f>
        <v>15115</v>
      </c>
      <c r="H14" s="12">
        <v>7342</v>
      </c>
      <c r="I14" s="14">
        <v>7773</v>
      </c>
      <c r="J14" s="13">
        <f>SUM(K14:L14)</f>
        <v>2337</v>
      </c>
      <c r="K14" s="12">
        <v>998</v>
      </c>
      <c r="L14" s="21">
        <v>1339</v>
      </c>
      <c r="M14" s="9"/>
      <c r="N14" s="2" t="s">
        <v>27</v>
      </c>
    </row>
    <row r="15" spans="1:17" s="2" customFormat="1" ht="18" customHeight="1">
      <c r="A15" s="2" t="s">
        <v>26</v>
      </c>
      <c r="G15" s="23" t="s">
        <v>3</v>
      </c>
      <c r="H15" s="23" t="s">
        <v>3</v>
      </c>
      <c r="I15" s="23" t="s">
        <v>3</v>
      </c>
      <c r="J15" s="23" t="s">
        <v>3</v>
      </c>
      <c r="K15" s="23" t="s">
        <v>3</v>
      </c>
      <c r="L15" s="22" t="s">
        <v>3</v>
      </c>
      <c r="M15" s="9"/>
      <c r="N15" s="2" t="s">
        <v>25</v>
      </c>
    </row>
    <row r="16" spans="1:17" s="2" customFormat="1" ht="18" customHeight="1">
      <c r="A16" s="2" t="s">
        <v>24</v>
      </c>
      <c r="G16" s="23" t="s">
        <v>3</v>
      </c>
      <c r="H16" s="23" t="s">
        <v>3</v>
      </c>
      <c r="I16" s="23" t="s">
        <v>3</v>
      </c>
      <c r="J16" s="23" t="s">
        <v>3</v>
      </c>
      <c r="K16" s="23" t="s">
        <v>3</v>
      </c>
      <c r="L16" s="22" t="s">
        <v>3</v>
      </c>
      <c r="M16" s="9"/>
      <c r="N16" s="2" t="s">
        <v>23</v>
      </c>
    </row>
    <row r="17" spans="1:17" s="2" customFormat="1" ht="18" customHeight="1">
      <c r="A17" s="2" t="s">
        <v>22</v>
      </c>
      <c r="G17" s="16">
        <f>SUM(G18:G22)</f>
        <v>41680</v>
      </c>
      <c r="H17" s="16">
        <f>SUM(H18:H22)</f>
        <v>17281</v>
      </c>
      <c r="I17" s="16">
        <f>SUM(I18:I22)</f>
        <v>24399</v>
      </c>
      <c r="J17" s="16">
        <f>SUM(J18:J22)</f>
        <v>41680</v>
      </c>
      <c r="K17" s="16">
        <f>SUM(K18:K22)</f>
        <v>17281</v>
      </c>
      <c r="L17" s="15">
        <f>SUM(L18:L22)</f>
        <v>24399</v>
      </c>
      <c r="M17" s="9"/>
      <c r="N17" s="2" t="s">
        <v>21</v>
      </c>
    </row>
    <row r="18" spans="1:17" s="2" customFormat="1" ht="18" customHeight="1">
      <c r="B18" s="2" t="s">
        <v>20</v>
      </c>
      <c r="G18" s="13">
        <f>SUM(H18,I18)</f>
        <v>16700</v>
      </c>
      <c r="H18" s="12">
        <v>5845</v>
      </c>
      <c r="I18" s="14">
        <v>10855</v>
      </c>
      <c r="J18" s="13">
        <f>SUM(K18:L18)</f>
        <v>16700</v>
      </c>
      <c r="K18" s="12">
        <v>5845</v>
      </c>
      <c r="L18" s="21">
        <v>10855</v>
      </c>
      <c r="M18" s="9"/>
      <c r="O18" s="2" t="s">
        <v>19</v>
      </c>
    </row>
    <row r="19" spans="1:17" s="2" customFormat="1" ht="18" customHeight="1">
      <c r="B19" s="2" t="s">
        <v>18</v>
      </c>
      <c r="G19" s="23" t="s">
        <v>3</v>
      </c>
      <c r="H19" s="23" t="s">
        <v>3</v>
      </c>
      <c r="I19" s="23" t="s">
        <v>3</v>
      </c>
      <c r="J19" s="23" t="s">
        <v>3</v>
      </c>
      <c r="K19" s="23" t="s">
        <v>3</v>
      </c>
      <c r="L19" s="22" t="s">
        <v>3</v>
      </c>
      <c r="M19" s="9"/>
      <c r="O19" s="2" t="s">
        <v>17</v>
      </c>
    </row>
    <row r="20" spans="1:17" s="2" customFormat="1" ht="18" customHeight="1">
      <c r="B20" s="2" t="s">
        <v>16</v>
      </c>
      <c r="G20" s="23" t="s">
        <v>3</v>
      </c>
      <c r="H20" s="23" t="s">
        <v>3</v>
      </c>
      <c r="I20" s="23" t="s">
        <v>3</v>
      </c>
      <c r="J20" s="23" t="s">
        <v>3</v>
      </c>
      <c r="K20" s="23" t="s">
        <v>3</v>
      </c>
      <c r="L20" s="22" t="s">
        <v>3</v>
      </c>
      <c r="M20" s="9"/>
      <c r="O20" s="2" t="s">
        <v>15</v>
      </c>
    </row>
    <row r="21" spans="1:17" s="2" customFormat="1" ht="18" customHeight="1">
      <c r="B21" s="2" t="s">
        <v>14</v>
      </c>
      <c r="G21" s="13">
        <f>SUM(H21,I21)</f>
        <v>21480</v>
      </c>
      <c r="H21" s="12">
        <v>9980</v>
      </c>
      <c r="I21" s="14">
        <v>11500</v>
      </c>
      <c r="J21" s="13">
        <f>SUM(K21:L21)</f>
        <v>21480</v>
      </c>
      <c r="K21" s="12">
        <v>9980</v>
      </c>
      <c r="L21" s="21">
        <v>11500</v>
      </c>
      <c r="M21" s="9"/>
      <c r="O21" s="2" t="s">
        <v>13</v>
      </c>
    </row>
    <row r="22" spans="1:17" s="2" customFormat="1" ht="18" customHeight="1">
      <c r="B22" s="2" t="s">
        <v>12</v>
      </c>
      <c r="G22" s="13">
        <f>SUM(H22,I22)</f>
        <v>3500</v>
      </c>
      <c r="H22" s="12">
        <v>1456</v>
      </c>
      <c r="I22" s="14">
        <v>2044</v>
      </c>
      <c r="J22" s="13">
        <f>SUM(K22:L22)</f>
        <v>3500</v>
      </c>
      <c r="K22" s="12">
        <v>1456</v>
      </c>
      <c r="L22" s="21">
        <v>2044</v>
      </c>
      <c r="M22" s="9"/>
      <c r="O22" s="2" t="s">
        <v>11</v>
      </c>
    </row>
    <row r="23" spans="1:17" s="2" customFormat="1" ht="18" customHeight="1">
      <c r="A23" s="2" t="s">
        <v>10</v>
      </c>
      <c r="G23" s="19">
        <f>SUM(H23,I23)</f>
        <v>23390</v>
      </c>
      <c r="H23" s="18">
        <v>10750</v>
      </c>
      <c r="I23" s="20">
        <v>12640</v>
      </c>
      <c r="J23" s="19">
        <f>SUM(K23:L23)</f>
        <v>23390</v>
      </c>
      <c r="K23" s="18">
        <v>10750</v>
      </c>
      <c r="L23" s="17">
        <v>12640</v>
      </c>
      <c r="M23" s="9"/>
      <c r="N23" s="2" t="s">
        <v>9</v>
      </c>
    </row>
    <row r="24" spans="1:17" s="2" customFormat="1" ht="18" customHeight="1">
      <c r="A24" s="2" t="s">
        <v>8</v>
      </c>
      <c r="G24" s="16">
        <f>SUM(G25:G26)</f>
        <v>21580</v>
      </c>
      <c r="H24" s="16">
        <f>SUM(H25:H26)</f>
        <v>10358</v>
      </c>
      <c r="I24" s="16">
        <f>SUM(I25:I26)</f>
        <v>11222</v>
      </c>
      <c r="J24" s="16">
        <f>SUM(J25:J26)</f>
        <v>21580</v>
      </c>
      <c r="K24" s="16">
        <f>SUM(K25:K26)</f>
        <v>10358</v>
      </c>
      <c r="L24" s="15">
        <f>SUM(L25:L26)</f>
        <v>11222</v>
      </c>
      <c r="M24" s="9"/>
      <c r="N24" s="2" t="s">
        <v>7</v>
      </c>
    </row>
    <row r="25" spans="1:17" s="2" customFormat="1" ht="18" customHeight="1">
      <c r="B25" s="2" t="s">
        <v>6</v>
      </c>
      <c r="G25" s="13">
        <f>SUM(H25,I25)</f>
        <v>21580</v>
      </c>
      <c r="H25" s="12">
        <v>10358</v>
      </c>
      <c r="I25" s="14">
        <v>11222</v>
      </c>
      <c r="J25" s="13">
        <f>SUM(K25:L25)</f>
        <v>21580</v>
      </c>
      <c r="K25" s="12">
        <v>10358</v>
      </c>
      <c r="L25" s="12">
        <v>11222</v>
      </c>
      <c r="M25" s="9"/>
      <c r="P25" s="2" t="s">
        <v>5</v>
      </c>
    </row>
    <row r="26" spans="1:17" s="2" customFormat="1" ht="18" customHeight="1">
      <c r="B26" s="2" t="s">
        <v>4</v>
      </c>
      <c r="G26" s="11" t="s">
        <v>3</v>
      </c>
      <c r="H26" s="11" t="s">
        <v>3</v>
      </c>
      <c r="I26" s="11" t="s">
        <v>3</v>
      </c>
      <c r="J26" s="11" t="s">
        <v>3</v>
      </c>
      <c r="K26" s="11" t="s">
        <v>3</v>
      </c>
      <c r="L26" s="10" t="s">
        <v>3</v>
      </c>
      <c r="M26" s="9"/>
      <c r="P26" s="2" t="s">
        <v>2</v>
      </c>
    </row>
    <row r="27" spans="1:17" s="3" customFormat="1" ht="3" customHeight="1">
      <c r="A27" s="5"/>
      <c r="B27" s="5"/>
      <c r="C27" s="5"/>
      <c r="D27" s="5"/>
      <c r="E27" s="5"/>
      <c r="F27" s="5"/>
      <c r="G27" s="8"/>
      <c r="H27" s="7"/>
      <c r="I27" s="5"/>
      <c r="J27" s="8"/>
      <c r="K27" s="7"/>
      <c r="L27" s="6"/>
      <c r="M27" s="5"/>
      <c r="N27" s="5"/>
      <c r="O27" s="5"/>
      <c r="P27" s="5"/>
      <c r="Q27" s="5"/>
    </row>
    <row r="28" spans="1:17" s="3" customFormat="1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2" customFormat="1" ht="17.25" customHeight="1">
      <c r="B29" s="2" t="s">
        <v>1</v>
      </c>
    </row>
    <row r="30" spans="1:17">
      <c r="B30" s="1" t="s">
        <v>0</v>
      </c>
    </row>
    <row r="31" spans="1:17" ht="9.75" customHeight="1"/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2013-10-22T04:04:42Z</dcterms:created>
  <dcterms:modified xsi:type="dcterms:W3CDTF">2013-10-22T04:04:51Z</dcterms:modified>
</cp:coreProperties>
</file>