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แรงงาน\2553\"/>
    </mc:Choice>
  </mc:AlternateContent>
  <xr:revisionPtr revIDLastSave="0" documentId="8_{9942D11A-8AAA-4EBE-9416-7AAF00174A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-2.9" sheetId="1" r:id="rId1"/>
  </sheets>
  <definedNames>
    <definedName name="_xlnm.Print_Area" localSheetId="0">'T-2.9'!$A$1:$U$29</definedName>
  </definedNames>
  <calcPr calcId="191029"/>
</workbook>
</file>

<file path=xl/calcChain.xml><?xml version="1.0" encoding="utf-8"?>
<calcChain xmlns="http://schemas.openxmlformats.org/spreadsheetml/2006/main">
  <c r="S27" i="1" l="1"/>
  <c r="R27" i="1"/>
  <c r="Q27" i="1"/>
  <c r="P27" i="1"/>
  <c r="N27" i="1"/>
  <c r="S26" i="1"/>
  <c r="R26" i="1"/>
  <c r="P26" i="1"/>
  <c r="O26" i="1"/>
  <c r="N26" i="1"/>
  <c r="S25" i="1"/>
  <c r="R25" i="1"/>
  <c r="Q25" i="1"/>
  <c r="P25" i="1"/>
  <c r="N25" i="1"/>
  <c r="S24" i="1"/>
  <c r="R24" i="1"/>
  <c r="P24" i="1"/>
  <c r="N24" i="1"/>
  <c r="S23" i="1"/>
  <c r="R23" i="1"/>
  <c r="Q23" i="1"/>
  <c r="P23" i="1"/>
  <c r="N23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N20" i="1"/>
  <c r="S19" i="1"/>
  <c r="R19" i="1"/>
  <c r="P19" i="1"/>
  <c r="O19" i="1"/>
  <c r="N19" i="1"/>
  <c r="S18" i="1"/>
  <c r="R18" i="1"/>
  <c r="Q18" i="1"/>
  <c r="P18" i="1"/>
  <c r="N18" i="1"/>
  <c r="S17" i="1"/>
  <c r="R17" i="1"/>
  <c r="Q17" i="1"/>
  <c r="P17" i="1"/>
  <c r="N17" i="1"/>
  <c r="S16" i="1"/>
  <c r="R16" i="1"/>
  <c r="P16" i="1"/>
  <c r="N16" i="1"/>
  <c r="S15" i="1"/>
  <c r="R15" i="1"/>
  <c r="P15" i="1"/>
  <c r="N15" i="1"/>
  <c r="S14" i="1"/>
  <c r="R14" i="1"/>
  <c r="Q14" i="1"/>
  <c r="P14" i="1"/>
  <c r="N14" i="1"/>
  <c r="S13" i="1"/>
  <c r="R13" i="1"/>
  <c r="P13" i="1"/>
  <c r="N13" i="1"/>
  <c r="S12" i="1"/>
  <c r="R12" i="1"/>
  <c r="P12" i="1"/>
  <c r="N12" i="1"/>
  <c r="S11" i="1"/>
  <c r="R11" i="1"/>
  <c r="Q11" i="1"/>
  <c r="P11" i="1"/>
  <c r="N11" i="1"/>
  <c r="S10" i="1"/>
  <c r="R10" i="1"/>
  <c r="Q10" i="1"/>
  <c r="P10" i="1"/>
  <c r="N10" i="1"/>
  <c r="S9" i="1"/>
  <c r="R9" i="1"/>
  <c r="Q9" i="1"/>
  <c r="P9" i="1"/>
  <c r="O9" i="1"/>
  <c r="N9" i="1"/>
</calcChain>
</file>

<file path=xl/sharedStrings.xml><?xml version="1.0" encoding="utf-8"?>
<sst xmlns="http://schemas.openxmlformats.org/spreadsheetml/2006/main" count="110" uniqueCount="66">
  <si>
    <t>ตาราง</t>
  </si>
  <si>
    <t>อัตราค่าจ้างขั้นต่ำ จำแนกเป็นรายจังหวัดในภาคตะวันออกเฉียงเหนือ พ.ศ. 2548 - 2553</t>
  </si>
  <si>
    <t>TABLE</t>
  </si>
  <si>
    <t>MINIMUM WAGE RATE BY PROVINCE OFNORTHEASTERN REGION: 2005 - 2010</t>
  </si>
  <si>
    <t>(บาท/วัน:  Baht/day)</t>
  </si>
  <si>
    <t>ค่าจ้าง  Wage</t>
  </si>
  <si>
    <t>อัตราการเปลี่ยนแปลง Percent change</t>
  </si>
  <si>
    <t>จังหวัด</t>
  </si>
  <si>
    <t>2548 (2005)</t>
  </si>
  <si>
    <t>2549 (2006)</t>
  </si>
  <si>
    <t>2550 (2007)</t>
  </si>
  <si>
    <t>2551 (2008)</t>
  </si>
  <si>
    <t>2553 (2010)</t>
  </si>
  <si>
    <t>Province</t>
  </si>
  <si>
    <t xml:space="preserve">  ม.ค.</t>
  </si>
  <si>
    <t xml:space="preserve">  ส.ค.</t>
  </si>
  <si>
    <t xml:space="preserve"> ม.ค.</t>
  </si>
  <si>
    <t xml:space="preserve"> มิ.ย.</t>
  </si>
  <si>
    <t xml:space="preserve">  Jan.</t>
  </si>
  <si>
    <t xml:space="preserve">  Aug.</t>
  </si>
  <si>
    <t xml:space="preserve"> Jan.</t>
  </si>
  <si>
    <t xml:space="preserve"> Jun.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</si>
  <si>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</si>
  <si>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</si>
  <si>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</si>
  <si>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</si>
  <si>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</si>
  <si>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 xml:space="preserve">             -</t>
  </si>
  <si>
    <t>Buri Ram</t>
  </si>
  <si>
    <t>สุรินทร์</t>
  </si>
  <si>
    <t>Surin</t>
  </si>
  <si>
    <t>ศรีสะเกษ</t>
  </si>
  <si>
    <t xml:space="preserve">           -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</si>
  <si>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</si>
  <si>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</si>
  <si>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</si>
  <si>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</si>
  <si>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</si>
  <si>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</si>
  <si>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</si>
  <si>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</si>
  <si>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</si>
  <si>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</si>
  <si>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</si>
  <si>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</si>
  <si>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</si>
  <si>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</si>
  <si>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</si>
  <si>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</si>
  <si>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</si>
  <si>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</si>
  <si>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</si>
  <si>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</si>
  <si>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</si>
  <si>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</si>
  <si>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</si>
  <si>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</si>
  <si>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</si>
  <si>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</si>
  <si>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</si>
  <si>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</si>
  <si>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</si>
  <si>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</si>
  <si>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</si>
  <si>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ที่มา:  สำนักงานสวัสดิการและคุ้มครองแรงงานจังหวัดเพชรบูรณ์</t>
  </si>
  <si>
    <t>Source:  Phetchabun Provincial 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</si>
</sst>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__"/>
    <numFmt numFmtId="168" formatCode="#,##0.0____"/>
  </numFmts>
  <fonts count="13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1"/>
      <name val="Angsana New"/>
      <family val="1"/>
    </font>
    <font>
      <sz val="12"/>
      <color indexed="8"/>
      <name val="Angsana New"/>
      <family val="1"/>
    </font>
    <font>
      <sz val="12"/>
      <name val="Angsana New"/>
      <family val="1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sz val="11"/>
      <color indexed="8"/>
      <name val="Angsana New"/>
      <family val="1"/>
    </font>
    <font>
      <sz val="13"/>
      <name val="Angsana New"/>
      <family val="1"/>
    </font>
    <font>
      <sz val="10"/>
      <name val="Arial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6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/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0" xfId="1" quotePrefix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6" fillId="0" borderId="10" xfId="2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lef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/>
    </xf>
    <xf numFmtId="0" fontId="10" fillId="0" borderId="0" xfId="1" applyFont="1" applyBorder="1" applyAlignment="1">
      <alignment horizontal="left" vertical="center"/>
    </xf>
    <xf numFmtId="166" fontId="5" fillId="0" borderId="9" xfId="2" applyNumberFormat="1" applyFont="1" applyBorder="1" applyAlignment="1">
      <alignment horizontal="right" vertical="center"/>
    </xf>
    <xf numFmtId="166" fontId="5" fillId="0" borderId="7" xfId="2" applyNumberFormat="1" applyFont="1" applyBorder="1" applyAlignment="1">
      <alignment horizontal="right" vertical="center"/>
    </xf>
    <xf numFmtId="166" fontId="5" fillId="0" borderId="0" xfId="2" applyNumberFormat="1" applyFont="1" applyBorder="1" applyAlignment="1">
      <alignment horizontal="right" vertical="center"/>
    </xf>
    <xf numFmtId="165" fontId="5" fillId="0" borderId="9" xfId="2" applyNumberFormat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9" fillId="0" borderId="0" xfId="1" applyFont="1" applyBorder="1" applyAlignment="1">
      <alignment horizontal="left"/>
    </xf>
    <xf numFmtId="167" fontId="9" fillId="0" borderId="9" xfId="2" applyNumberFormat="1" applyFont="1" applyBorder="1" applyAlignment="1">
      <alignment horizontal="right"/>
    </xf>
    <xf numFmtId="167" fontId="9" fillId="0" borderId="7" xfId="2" applyNumberFormat="1" applyFont="1" applyBorder="1" applyAlignment="1">
      <alignment horizontal="right"/>
    </xf>
    <xf numFmtId="167" fontId="9" fillId="0" borderId="9" xfId="2" applyNumberFormat="1" applyFont="1" applyBorder="1" applyAlignment="1">
      <alignment horizontal="right" vertical="center"/>
    </xf>
    <xf numFmtId="167" fontId="10" fillId="0" borderId="0" xfId="2" applyNumberFormat="1" applyFont="1" applyBorder="1" applyAlignment="1">
      <alignment horizontal="right" vertical="center"/>
    </xf>
    <xf numFmtId="168" fontId="9" fillId="0" borderId="9" xfId="2" applyNumberFormat="1" applyFont="1" applyBorder="1" applyAlignment="1">
      <alignment horizontal="right"/>
    </xf>
    <xf numFmtId="165" fontId="10" fillId="0" borderId="0" xfId="2" applyNumberFormat="1" applyFont="1" applyBorder="1" applyAlignment="1">
      <alignment horizontal="left" vertical="center"/>
    </xf>
    <xf numFmtId="17" fontId="9" fillId="0" borderId="0" xfId="1" applyNumberFormat="1" applyFont="1" applyAlignment="1">
      <alignment horizontal="left"/>
    </xf>
    <xf numFmtId="17" fontId="9" fillId="0" borderId="0" xfId="1" applyNumberFormat="1" applyFont="1" applyAlignment="1">
      <alignment horizontal="left" indent="1"/>
    </xf>
    <xf numFmtId="167" fontId="11" fillId="0" borderId="9" xfId="2" applyNumberFormat="1" applyFont="1" applyBorder="1" applyAlignment="1">
      <alignment horizontal="right" vertical="center"/>
    </xf>
    <xf numFmtId="167" fontId="5" fillId="0" borderId="0" xfId="2" applyNumberFormat="1" applyFont="1" applyBorder="1" applyAlignment="1">
      <alignment horizontal="right" vertical="center"/>
    </xf>
    <xf numFmtId="168" fontId="9" fillId="0" borderId="9" xfId="2" applyNumberFormat="1" applyFont="1" applyBorder="1" applyAlignment="1"/>
    <xf numFmtId="0" fontId="11" fillId="0" borderId="0" xfId="1" applyFont="1" applyAlignment="1">
      <alignment horizontal="left"/>
    </xf>
    <xf numFmtId="0" fontId="9" fillId="0" borderId="0" xfId="1" applyFont="1" applyBorder="1" applyAlignment="1">
      <alignment horizontal="left" indent="1"/>
    </xf>
    <xf numFmtId="166" fontId="10" fillId="0" borderId="0" xfId="2" applyNumberFormat="1" applyFont="1" applyBorder="1" applyAlignment="1">
      <alignment horizontal="left" vertical="center"/>
    </xf>
    <xf numFmtId="166" fontId="10" fillId="0" borderId="0" xfId="2" applyNumberFormat="1" applyFont="1" applyAlignment="1">
      <alignment horizontal="left" vertical="center"/>
    </xf>
    <xf numFmtId="0" fontId="10" fillId="0" borderId="0" xfId="1" applyFont="1" applyBorder="1" applyAlignment="1">
      <alignment horizontal="left"/>
    </xf>
    <xf numFmtId="167" fontId="11" fillId="0" borderId="9" xfId="2" applyNumberFormat="1" applyFont="1" applyBorder="1" applyAlignment="1">
      <alignment horizontal="right"/>
    </xf>
    <xf numFmtId="167" fontId="11" fillId="0" borderId="7" xfId="2" applyNumberFormat="1" applyFont="1" applyBorder="1" applyAlignment="1">
      <alignment horizontal="right"/>
    </xf>
    <xf numFmtId="166" fontId="10" fillId="0" borderId="0" xfId="2" applyNumberFormat="1" applyFont="1" applyAlignment="1">
      <alignment horizontal="left"/>
    </xf>
    <xf numFmtId="167" fontId="5" fillId="0" borderId="0" xfId="2" applyNumberFormat="1" applyFont="1" applyBorder="1" applyAlignment="1">
      <alignment horizontal="right"/>
    </xf>
    <xf numFmtId="166" fontId="10" fillId="0" borderId="0" xfId="2" applyNumberFormat="1" applyFont="1" applyBorder="1" applyAlignment="1">
      <alignment horizontal="left"/>
    </xf>
    <xf numFmtId="167" fontId="10" fillId="0" borderId="0" xfId="2" applyNumberFormat="1" applyFont="1" applyBorder="1" applyAlignment="1">
      <alignment horizontal="right"/>
    </xf>
    <xf numFmtId="165" fontId="10" fillId="0" borderId="0" xfId="2" applyNumberFormat="1" applyFont="1" applyBorder="1" applyAlignment="1">
      <alignment horizontal="left"/>
    </xf>
    <xf numFmtId="0" fontId="10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1" applyFont="1" applyBorder="1" applyAlignment="1">
      <alignment horizontal="left" indent="1"/>
    </xf>
    <xf numFmtId="0" fontId="8" fillId="0" borderId="0" xfId="1" applyFont="1" applyAlignment="1">
      <alignment horizontal="left"/>
    </xf>
    <xf numFmtId="167" fontId="3" fillId="0" borderId="9" xfId="2" applyNumberFormat="1" applyFont="1" applyBorder="1" applyAlignment="1" applyProtection="1">
      <alignment horizontal="right"/>
      <protection locked="0"/>
    </xf>
    <xf numFmtId="167" fontId="3" fillId="0" borderId="7" xfId="2" applyNumberFormat="1" applyFont="1" applyBorder="1" applyAlignment="1" applyProtection="1">
      <alignment horizontal="right"/>
      <protection locked="0"/>
    </xf>
    <xf numFmtId="167" fontId="3" fillId="0" borderId="9" xfId="2" applyNumberFormat="1" applyFont="1" applyBorder="1" applyAlignment="1">
      <alignment horizontal="right"/>
    </xf>
    <xf numFmtId="167" fontId="3" fillId="0" borderId="0" xfId="2" applyNumberFormat="1" applyFont="1" applyBorder="1" applyAlignment="1">
      <alignment horizontal="right" vertical="center"/>
    </xf>
    <xf numFmtId="168" fontId="8" fillId="0" borderId="9" xfId="2" applyNumberFormat="1" applyFont="1" applyBorder="1" applyAlignment="1">
      <alignment horizontal="right"/>
    </xf>
    <xf numFmtId="168" fontId="8" fillId="0" borderId="9" xfId="2" applyNumberFormat="1" applyFont="1" applyBorder="1" applyAlignment="1"/>
    <xf numFmtId="167" fontId="11" fillId="0" borderId="9" xfId="2" applyNumberFormat="1" applyFont="1" applyBorder="1" applyAlignment="1" applyProtection="1">
      <alignment horizontal="right"/>
      <protection locked="0"/>
    </xf>
    <xf numFmtId="167" fontId="11" fillId="0" borderId="7" xfId="2" applyNumberFormat="1" applyFont="1" applyBorder="1" applyAlignment="1" applyProtection="1">
      <alignment horizontal="right"/>
      <protection locked="0"/>
    </xf>
    <xf numFmtId="0" fontId="10" fillId="0" borderId="10" xfId="1" applyFont="1" applyBorder="1" applyAlignment="1">
      <alignment horizontal="left"/>
    </xf>
    <xf numFmtId="166" fontId="10" fillId="0" borderId="0" xfId="2" applyNumberFormat="1" applyFont="1" applyBorder="1" applyAlignment="1">
      <alignment horizontal="right"/>
    </xf>
    <xf numFmtId="165" fontId="10" fillId="0" borderId="0" xfId="2" applyNumberFormat="1" applyFont="1" applyAlignment="1">
      <alignment horizontal="right"/>
    </xf>
    <xf numFmtId="0" fontId="10" fillId="0" borderId="0" xfId="1" applyFont="1" applyBorder="1" applyAlignment="1">
      <alignment horizontal="right"/>
    </xf>
    <xf numFmtId="165" fontId="10" fillId="0" borderId="0" xfId="2" applyNumberFormat="1" applyFont="1" applyBorder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1" fillId="0" borderId="10" xfId="1" applyFont="1" applyBorder="1" applyAlignment="1">
      <alignment horizontal="left"/>
    </xf>
    <xf numFmtId="0" fontId="11" fillId="0" borderId="10" xfId="1" applyFont="1" applyBorder="1" applyAlignment="1">
      <alignment horizontal="left" indent="1"/>
    </xf>
    <xf numFmtId="167" fontId="11" fillId="0" borderId="11" xfId="2" applyNumberFormat="1" applyFont="1" applyBorder="1" applyAlignment="1" applyProtection="1">
      <alignment horizontal="right"/>
      <protection locked="0"/>
    </xf>
    <xf numFmtId="167" fontId="11" fillId="0" borderId="12" xfId="2" applyNumberFormat="1" applyFont="1" applyBorder="1" applyAlignment="1" applyProtection="1">
      <alignment horizontal="right"/>
      <protection locked="0"/>
    </xf>
    <xf numFmtId="167" fontId="9" fillId="0" borderId="11" xfId="2" applyNumberFormat="1" applyFont="1" applyBorder="1" applyAlignment="1">
      <alignment horizontal="right"/>
    </xf>
    <xf numFmtId="167" fontId="10" fillId="0" borderId="10" xfId="2" applyNumberFormat="1" applyFont="1" applyBorder="1" applyAlignment="1">
      <alignment horizontal="right"/>
    </xf>
    <xf numFmtId="168" fontId="9" fillId="0" borderId="11" xfId="2" applyNumberFormat="1" applyFont="1" applyBorder="1" applyAlignment="1">
      <alignment horizontal="right"/>
    </xf>
    <xf numFmtId="168" fontId="9" fillId="0" borderId="11" xfId="2" applyNumberFormat="1" applyFont="1" applyBorder="1" applyAlignment="1"/>
    <xf numFmtId="165" fontId="10" fillId="0" borderId="10" xfId="2" applyNumberFormat="1" applyFont="1" applyBorder="1" applyAlignment="1">
      <alignment horizontal="left"/>
    </xf>
    <xf numFmtId="0" fontId="7" fillId="0" borderId="0" xfId="1" applyFont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</cellXfs>
  <cellStyles count="4">
    <cellStyle name="Normal" xfId="0" builtinId="0"/>
    <cellStyle name="เครื่องหมายจุลภาค 2" xfId="2" xr:uid="{00000000-0005-0000-0000-000001000000}"/>
    <cellStyle name="ปกติ 2" xfId="1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 rot="10797528">
          <a:off x="8907780" y="6957060"/>
          <a:ext cx="0" cy="0"/>
          <a:chOff x="636" y="6"/>
          <a:chExt cx="25" cy="503"/>
        </a:xfrm>
      </xdr:grpSpPr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504825</xdr:colOff>
      <xdr:row>0</xdr:row>
      <xdr:rowOff>9525</xdr:rowOff>
    </xdr:from>
    <xdr:to>
      <xdr:col>23</xdr:col>
      <xdr:colOff>504825</xdr:colOff>
      <xdr:row>28</xdr:row>
      <xdr:rowOff>200025</xdr:rowOff>
    </xdr:to>
    <xdr:grpSp>
      <xdr:nvGrpSpPr>
        <xdr:cNvPr id="21" name="Group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/>
        </xdr:cNvGrpSpPr>
      </xdr:nvGrpSpPr>
      <xdr:grpSpPr bwMode="auto">
        <a:xfrm rot="10797528">
          <a:off x="10220325" y="9525"/>
          <a:ext cx="0" cy="6705600"/>
          <a:chOff x="636" y="6"/>
          <a:chExt cx="25" cy="503"/>
        </a:xfrm>
      </xdr:grpSpPr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1" name="Text Box 3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32" name="Group 3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/>
        </xdr:cNvGrpSpPr>
      </xdr:nvGrpSpPr>
      <xdr:grpSpPr bwMode="auto">
        <a:xfrm rot="10797528">
          <a:off x="8907780" y="6957060"/>
          <a:ext cx="0" cy="0"/>
          <a:chOff x="636" y="6"/>
          <a:chExt cx="25" cy="503"/>
        </a:xfrm>
      </xdr:grpSpPr>
      <xdr:sp macro="" textlink="">
        <xdr:nvSpPr>
          <xdr:cNvPr id="33" name="Rectangle 36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5" name="Text Box 3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6" name="Text Box 3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7" name="Text Box 4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8" name="Text Box 4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" name="Text Box 4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" name="Text Box 4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" name="Text Box 4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25</xdr:row>
      <xdr:rowOff>95250</xdr:rowOff>
    </xdr:to>
    <xdr:sp macro="" textlink="">
      <xdr:nvSpPr>
        <xdr:cNvPr id="44" name="Text Box 4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791700" y="990600"/>
          <a:ext cx="0" cy="527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" name="Text Box 4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6" name="Group 4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pSpPr>
          <a:grpSpLocks/>
        </xdr:cNvGrpSpPr>
      </xdr:nvGrpSpPr>
      <xdr:grpSpPr bwMode="auto">
        <a:xfrm rot="10797528">
          <a:off x="8907780" y="6957060"/>
          <a:ext cx="0" cy="0"/>
          <a:chOff x="636" y="6"/>
          <a:chExt cx="25" cy="503"/>
        </a:xfrm>
      </xdr:grpSpPr>
      <xdr:sp macro="" textlink="">
        <xdr:nvSpPr>
          <xdr:cNvPr id="47" name="Rectangle 50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9" name="Text Box 5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1" name="Text Box 5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2" name="Text Box 5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3" name="Text Box 5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5" name="Text Box 5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56" name="Text Box 5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57" name="Group 6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>
          <a:grpSpLocks/>
        </xdr:cNvGrpSpPr>
      </xdr:nvGrpSpPr>
      <xdr:grpSpPr bwMode="auto">
        <a:xfrm rot="10797528">
          <a:off x="8907780" y="6957060"/>
          <a:ext cx="0" cy="0"/>
          <a:chOff x="636" y="6"/>
          <a:chExt cx="25" cy="503"/>
        </a:xfrm>
      </xdr:grpSpPr>
      <xdr:sp macro="" textlink="">
        <xdr:nvSpPr>
          <xdr:cNvPr id="58" name="Rectangle 61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0" name="Text Box 6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61" name="Group 6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>
          <a:grpSpLocks/>
        </xdr:cNvGrpSpPr>
      </xdr:nvGrpSpPr>
      <xdr:grpSpPr bwMode="auto">
        <a:xfrm rot="10797528">
          <a:off x="8907780" y="6957060"/>
          <a:ext cx="0" cy="0"/>
          <a:chOff x="636" y="6"/>
          <a:chExt cx="25" cy="503"/>
        </a:xfrm>
      </xdr:grpSpPr>
      <xdr:sp macro="" textlink="">
        <xdr:nvSpPr>
          <xdr:cNvPr id="62" name="Rectangle 65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6" name="Text Box 6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7" name="Text Box 7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70" name="Text Box 7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30</xdr:row>
      <xdr:rowOff>0</xdr:rowOff>
    </xdr:to>
    <xdr:grpSp>
      <xdr:nvGrpSpPr>
        <xdr:cNvPr id="71" name="Group 7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>
          <a:grpSpLocks/>
        </xdr:cNvGrpSpPr>
      </xdr:nvGrpSpPr>
      <xdr:grpSpPr bwMode="auto">
        <a:xfrm rot="10797528">
          <a:off x="8907780" y="6416040"/>
          <a:ext cx="0" cy="541020"/>
          <a:chOff x="636" y="6"/>
          <a:chExt cx="25" cy="503"/>
        </a:xfrm>
      </xdr:grpSpPr>
      <xdr:sp macro="" textlink="">
        <xdr:nvSpPr>
          <xdr:cNvPr id="72" name="Rectangle 75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74" name="Text Box 7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75" name="Group 7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>
          <a:grpSpLocks/>
        </xdr:cNvGrpSpPr>
      </xdr:nvGrpSpPr>
      <xdr:grpSpPr bwMode="auto">
        <a:xfrm rot="10797528">
          <a:off x="8907780" y="6172200"/>
          <a:ext cx="0" cy="784860"/>
          <a:chOff x="636" y="6"/>
          <a:chExt cx="25" cy="503"/>
        </a:xfrm>
      </xdr:grpSpPr>
      <xdr:sp macro="" textlink="">
        <xdr:nvSpPr>
          <xdr:cNvPr id="76" name="Rectangle 79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78" name="Text Box 9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showGridLines="0" tabSelected="1" view="pageBreakPreview" zoomScaleNormal="100" zoomScaleSheetLayoutView="100" workbookViewId="0">
      <selection activeCell="N25" sqref="N25"/>
    </sheetView>
  </sheetViews>
  <sheetFormatPr defaultColWidth="9.125" defaultRowHeight="17.399999999999999"/>
  <cols>
    <col min="1" max="1" width="1.75" style="74" customWidth="1"/>
    <col min="2" max="2" width="5.875" style="74" customWidth="1"/>
    <col min="3" max="3" width="4.75" style="74" customWidth="1"/>
    <col min="4" max="4" width="3.875" style="74" customWidth="1"/>
    <col min="5" max="5" width="2.75" style="74" customWidth="1"/>
    <col min="6" max="7" width="6.875" style="74" customWidth="1"/>
    <col min="8" max="8" width="9" style="74" customWidth="1"/>
    <col min="9" max="9" width="8" style="74" customWidth="1"/>
    <col min="10" max="12" width="7.625" style="74" customWidth="1"/>
    <col min="13" max="13" width="7.75" style="74" customWidth="1"/>
    <col min="14" max="14" width="6.875" style="74" customWidth="1"/>
    <col min="15" max="15" width="8.75" style="74" customWidth="1"/>
    <col min="16" max="18" width="7.75" style="74" customWidth="1"/>
    <col min="19" max="19" width="8.625" style="74" customWidth="1"/>
    <col min="20" max="20" width="2.25" style="74" customWidth="1"/>
    <col min="21" max="21" width="16" style="74" customWidth="1"/>
    <col min="22" max="22" width="4.125" style="74" customWidth="1"/>
    <col min="23" max="16384" width="9.125" style="74"/>
  </cols>
  <sheetData>
    <row r="1" spans="1:21" s="1" customFormat="1" ht="20.399999999999999">
      <c r="B1" s="1" t="s">
        <v>0</v>
      </c>
      <c r="C1" s="2">
        <v>2.9</v>
      </c>
      <c r="D1" s="1" t="s">
        <v>1</v>
      </c>
    </row>
    <row r="2" spans="1:21" s="3" customFormat="1" ht="20.399999999999999">
      <c r="B2" s="3" t="s">
        <v>2</v>
      </c>
      <c r="C2" s="2">
        <v>2.9</v>
      </c>
      <c r="D2" s="3" t="s">
        <v>3</v>
      </c>
    </row>
    <row r="3" spans="1:21" s="5" customFormat="1" ht="16.5" customHeight="1">
      <c r="A3" s="4"/>
      <c r="B3" s="4"/>
      <c r="C3" s="4"/>
      <c r="D3" s="4"/>
      <c r="E3" s="4"/>
      <c r="F3" s="4"/>
      <c r="G3" s="4"/>
      <c r="H3" s="4"/>
      <c r="U3" s="76" t="s">
        <v>4</v>
      </c>
    </row>
    <row r="4" spans="1:21" s="9" customFormat="1" ht="19.5" customHeight="1">
      <c r="A4" s="6"/>
      <c r="B4" s="6"/>
      <c r="C4" s="6"/>
      <c r="D4" s="6"/>
      <c r="E4" s="6"/>
      <c r="F4" s="87" t="s">
        <v>5</v>
      </c>
      <c r="G4" s="88"/>
      <c r="H4" s="88"/>
      <c r="I4" s="88"/>
      <c r="J4" s="88"/>
      <c r="K4" s="88"/>
      <c r="L4" s="89"/>
      <c r="M4" s="90" t="s">
        <v>6</v>
      </c>
      <c r="N4" s="90"/>
      <c r="O4" s="90"/>
      <c r="P4" s="90"/>
      <c r="Q4" s="90"/>
      <c r="R4" s="90"/>
      <c r="S4" s="91"/>
      <c r="T4" s="7"/>
      <c r="U4" s="8"/>
    </row>
    <row r="5" spans="1:21" s="9" customFormat="1">
      <c r="A5" s="92" t="s">
        <v>7</v>
      </c>
      <c r="B5" s="92"/>
      <c r="C5" s="92"/>
      <c r="D5" s="92"/>
      <c r="E5" s="92"/>
      <c r="F5" s="93" t="s">
        <v>8</v>
      </c>
      <c r="G5" s="91"/>
      <c r="H5" s="10" t="s">
        <v>9</v>
      </c>
      <c r="I5" s="11" t="s">
        <v>10</v>
      </c>
      <c r="J5" s="93" t="s">
        <v>11</v>
      </c>
      <c r="K5" s="91"/>
      <c r="L5" s="12" t="s">
        <v>12</v>
      </c>
      <c r="M5" s="93" t="s">
        <v>8</v>
      </c>
      <c r="N5" s="91"/>
      <c r="O5" s="10" t="s">
        <v>9</v>
      </c>
      <c r="P5" s="11" t="s">
        <v>10</v>
      </c>
      <c r="Q5" s="93" t="s">
        <v>11</v>
      </c>
      <c r="R5" s="91"/>
      <c r="S5" s="11" t="s">
        <v>12</v>
      </c>
      <c r="T5" s="13"/>
      <c r="U5" s="86" t="s">
        <v>13</v>
      </c>
    </row>
    <row r="6" spans="1:21" s="9" customFormat="1" ht="13.95" customHeight="1">
      <c r="A6" s="86"/>
      <c r="B6" s="86"/>
      <c r="C6" s="86"/>
      <c r="D6" s="86"/>
      <c r="E6" s="86"/>
      <c r="F6" s="14" t="s">
        <v>14</v>
      </c>
      <c r="G6" s="15" t="s">
        <v>15</v>
      </c>
      <c r="H6" s="14" t="s">
        <v>16</v>
      </c>
      <c r="I6" s="13" t="s">
        <v>16</v>
      </c>
      <c r="J6" s="14" t="s">
        <v>16</v>
      </c>
      <c r="K6" s="16" t="s">
        <v>17</v>
      </c>
      <c r="L6" s="17" t="s">
        <v>16</v>
      </c>
      <c r="M6" s="14" t="s">
        <v>14</v>
      </c>
      <c r="N6" s="15" t="s">
        <v>15</v>
      </c>
      <c r="O6" s="14" t="s">
        <v>16</v>
      </c>
      <c r="P6" s="13" t="s">
        <v>16</v>
      </c>
      <c r="Q6" s="14" t="s">
        <v>16</v>
      </c>
      <c r="R6" s="16" t="s">
        <v>17</v>
      </c>
      <c r="S6" s="17" t="s">
        <v>16</v>
      </c>
      <c r="T6" s="13"/>
      <c r="U6" s="86"/>
    </row>
    <row r="7" spans="1:21" s="9" customFormat="1" ht="13.95" customHeight="1">
      <c r="A7" s="18"/>
      <c r="B7" s="18"/>
      <c r="C7" s="19"/>
      <c r="D7" s="19"/>
      <c r="E7" s="19"/>
      <c r="F7" s="20" t="s">
        <v>18</v>
      </c>
      <c r="G7" s="21" t="s">
        <v>19</v>
      </c>
      <c r="H7" s="20" t="s">
        <v>20</v>
      </c>
      <c r="I7" s="22" t="s">
        <v>20</v>
      </c>
      <c r="J7" s="20" t="s">
        <v>20</v>
      </c>
      <c r="K7" s="21" t="s">
        <v>21</v>
      </c>
      <c r="L7" s="20" t="s">
        <v>20</v>
      </c>
      <c r="M7" s="20" t="s">
        <v>18</v>
      </c>
      <c r="N7" s="21" t="s">
        <v>19</v>
      </c>
      <c r="O7" s="20" t="s">
        <v>20</v>
      </c>
      <c r="P7" s="22" t="s">
        <v>20</v>
      </c>
      <c r="Q7" s="20" t="s">
        <v>20</v>
      </c>
      <c r="R7" s="21" t="s">
        <v>21</v>
      </c>
      <c r="S7" s="20" t="s">
        <v>20</v>
      </c>
      <c r="T7" s="22"/>
      <c r="U7" s="23"/>
    </row>
    <row r="8" spans="1:21" s="27" customFormat="1" ht="19.5" customHeight="1">
      <c r="A8" s="24" t="s">
        <v>22</v>
      </c>
      <c r="B8" s="25"/>
      <c r="C8" s="26"/>
      <c r="F8" s="28"/>
      <c r="G8" s="29"/>
      <c r="H8" s="28"/>
      <c r="I8" s="28"/>
      <c r="J8" s="28"/>
      <c r="K8" s="28"/>
      <c r="L8" s="30"/>
      <c r="M8" s="31"/>
      <c r="N8" s="31"/>
      <c r="O8" s="31"/>
      <c r="P8" s="28"/>
      <c r="Q8" s="28"/>
      <c r="R8" s="28"/>
      <c r="S8" s="28"/>
      <c r="T8" s="32" t="s">
        <v>23</v>
      </c>
    </row>
    <row r="9" spans="1:21" s="27" customFormat="1" ht="19.5" customHeight="1">
      <c r="A9" s="26"/>
      <c r="B9" s="25" t="s">
        <v>24</v>
      </c>
      <c r="C9" s="33"/>
      <c r="F9" s="34">
        <v>150</v>
      </c>
      <c r="G9" s="35">
        <v>156</v>
      </c>
      <c r="H9" s="34">
        <v>158</v>
      </c>
      <c r="I9" s="34">
        <v>162</v>
      </c>
      <c r="J9" s="36">
        <v>165</v>
      </c>
      <c r="K9" s="36">
        <v>170</v>
      </c>
      <c r="L9" s="37">
        <v>173</v>
      </c>
      <c r="M9" s="38">
        <v>3.4482758620689653</v>
      </c>
      <c r="N9" s="38">
        <f t="shared" ref="N9:S24" si="0">((G9-F9)/F9)*100</f>
        <v>4</v>
      </c>
      <c r="O9" s="38">
        <f t="shared" si="0"/>
        <v>1.2820512820512819</v>
      </c>
      <c r="P9" s="38">
        <f t="shared" si="0"/>
        <v>2.5316455696202533</v>
      </c>
      <c r="Q9" s="38">
        <f t="shared" si="0"/>
        <v>1.8518518518518516</v>
      </c>
      <c r="R9" s="38">
        <f t="shared" si="0"/>
        <v>3.0303030303030303</v>
      </c>
      <c r="S9" s="38">
        <f t="shared" si="0"/>
        <v>1.7647058823529411</v>
      </c>
      <c r="T9" s="39"/>
      <c r="U9" s="33" t="s">
        <v>25</v>
      </c>
    </row>
    <row r="10" spans="1:21" s="27" customFormat="1" ht="19.5" customHeight="1">
      <c r="A10" s="40"/>
      <c r="B10" s="41" t="s">
        <v>26</v>
      </c>
      <c r="C10" s="33"/>
      <c r="F10" s="34">
        <v>140</v>
      </c>
      <c r="G10" s="35">
        <v>144</v>
      </c>
      <c r="H10" s="34">
        <v>144</v>
      </c>
      <c r="I10" s="34">
        <v>148</v>
      </c>
      <c r="J10" s="42">
        <v>150</v>
      </c>
      <c r="K10" s="42">
        <v>155</v>
      </c>
      <c r="L10" s="43">
        <v>157</v>
      </c>
      <c r="M10" s="38">
        <v>2.9411764705882351</v>
      </c>
      <c r="N10" s="38">
        <f t="shared" si="0"/>
        <v>2.8571428571428572</v>
      </c>
      <c r="O10" s="44" t="s">
        <v>27</v>
      </c>
      <c r="P10" s="38">
        <f t="shared" si="0"/>
        <v>2.7777777777777777</v>
      </c>
      <c r="Q10" s="38">
        <f t="shared" si="0"/>
        <v>1.3513513513513513</v>
      </c>
      <c r="R10" s="38">
        <f t="shared" si="0"/>
        <v>3.3333333333333335</v>
      </c>
      <c r="S10" s="38">
        <f t="shared" si="0"/>
        <v>1.2903225806451613</v>
      </c>
      <c r="T10" s="39"/>
      <c r="U10" s="45" t="s">
        <v>28</v>
      </c>
    </row>
    <row r="11" spans="1:21" s="27" customFormat="1" ht="19.5" customHeight="1">
      <c r="A11" s="33"/>
      <c r="B11" s="46" t="s">
        <v>29</v>
      </c>
      <c r="C11" s="33"/>
      <c r="F11" s="34">
        <v>137</v>
      </c>
      <c r="G11" s="35">
        <v>141</v>
      </c>
      <c r="H11" s="34">
        <v>141</v>
      </c>
      <c r="I11" s="34">
        <v>145</v>
      </c>
      <c r="J11" s="42">
        <v>147</v>
      </c>
      <c r="K11" s="42">
        <v>151</v>
      </c>
      <c r="L11" s="43">
        <v>153</v>
      </c>
      <c r="M11" s="38">
        <v>3.007518796992481</v>
      </c>
      <c r="N11" s="38">
        <f t="shared" si="0"/>
        <v>2.9197080291970803</v>
      </c>
      <c r="O11" s="44" t="s">
        <v>27</v>
      </c>
      <c r="P11" s="38">
        <f t="shared" si="0"/>
        <v>2.8368794326241136</v>
      </c>
      <c r="Q11" s="38">
        <f t="shared" si="0"/>
        <v>1.3793103448275863</v>
      </c>
      <c r="R11" s="38">
        <f t="shared" si="0"/>
        <v>2.7210884353741496</v>
      </c>
      <c r="S11" s="38">
        <f t="shared" si="0"/>
        <v>1.3245033112582782</v>
      </c>
      <c r="T11" s="47"/>
      <c r="U11" s="45" t="s">
        <v>30</v>
      </c>
    </row>
    <row r="12" spans="1:21" s="27" customFormat="1" ht="19.5" customHeight="1">
      <c r="A12" s="33"/>
      <c r="B12" s="46" t="s">
        <v>31</v>
      </c>
      <c r="C12" s="33"/>
      <c r="F12" s="34">
        <v>139</v>
      </c>
      <c r="G12" s="35">
        <v>142</v>
      </c>
      <c r="H12" s="34">
        <v>142</v>
      </c>
      <c r="I12" s="34">
        <v>146</v>
      </c>
      <c r="J12" s="36">
        <v>146</v>
      </c>
      <c r="K12" s="36">
        <v>150</v>
      </c>
      <c r="L12" s="37">
        <v>152</v>
      </c>
      <c r="M12" s="38">
        <v>2.9629629629629632</v>
      </c>
      <c r="N12" s="38">
        <f t="shared" si="0"/>
        <v>2.1582733812949639</v>
      </c>
      <c r="O12" s="44" t="s">
        <v>27</v>
      </c>
      <c r="P12" s="38">
        <f t="shared" si="0"/>
        <v>2.8169014084507045</v>
      </c>
      <c r="Q12" s="44" t="s">
        <v>32</v>
      </c>
      <c r="R12" s="38">
        <f t="shared" si="0"/>
        <v>2.7397260273972601</v>
      </c>
      <c r="S12" s="38">
        <f t="shared" si="0"/>
        <v>1.3333333333333335</v>
      </c>
      <c r="T12" s="39"/>
      <c r="U12" s="45" t="s">
        <v>33</v>
      </c>
    </row>
    <row r="13" spans="1:21" s="27" customFormat="1" ht="19.5" customHeight="1">
      <c r="A13" s="33"/>
      <c r="B13" s="46" t="s">
        <v>34</v>
      </c>
      <c r="C13" s="33"/>
      <c r="F13" s="34">
        <v>137</v>
      </c>
      <c r="G13" s="35">
        <v>141</v>
      </c>
      <c r="H13" s="34">
        <v>141</v>
      </c>
      <c r="I13" s="34">
        <v>145</v>
      </c>
      <c r="J13" s="36">
        <v>145</v>
      </c>
      <c r="K13" s="36">
        <v>154</v>
      </c>
      <c r="L13" s="37">
        <v>160</v>
      </c>
      <c r="M13" s="38">
        <v>3.007518796992481</v>
      </c>
      <c r="N13" s="38">
        <f t="shared" si="0"/>
        <v>2.9197080291970803</v>
      </c>
      <c r="O13" s="44" t="s">
        <v>27</v>
      </c>
      <c r="P13" s="38">
        <f t="shared" si="0"/>
        <v>2.8368794326241136</v>
      </c>
      <c r="Q13" s="44" t="s">
        <v>32</v>
      </c>
      <c r="R13" s="38">
        <f t="shared" si="0"/>
        <v>6.2068965517241379</v>
      </c>
      <c r="S13" s="38">
        <f t="shared" si="0"/>
        <v>3.8961038961038961</v>
      </c>
      <c r="T13" s="48"/>
      <c r="U13" s="45" t="s">
        <v>35</v>
      </c>
    </row>
    <row r="14" spans="1:21" s="49" customFormat="1" ht="19.5" customHeight="1">
      <c r="A14" s="33"/>
      <c r="B14" s="46" t="s">
        <v>36</v>
      </c>
      <c r="C14" s="26"/>
      <c r="F14" s="50">
        <v>137</v>
      </c>
      <c r="G14" s="51">
        <v>142</v>
      </c>
      <c r="H14" s="50">
        <v>142</v>
      </c>
      <c r="I14" s="50">
        <v>146</v>
      </c>
      <c r="J14" s="34">
        <v>147</v>
      </c>
      <c r="K14" s="34">
        <v>155</v>
      </c>
      <c r="L14" s="43">
        <v>157</v>
      </c>
      <c r="M14" s="38">
        <v>3.007518796992481</v>
      </c>
      <c r="N14" s="38">
        <f t="shared" si="0"/>
        <v>3.6496350364963499</v>
      </c>
      <c r="O14" s="44" t="s">
        <v>27</v>
      </c>
      <c r="P14" s="38">
        <f t="shared" si="0"/>
        <v>2.8169014084507045</v>
      </c>
      <c r="Q14" s="38">
        <f>((J14-I14)/I14)*100</f>
        <v>0.68493150684931503</v>
      </c>
      <c r="R14" s="38">
        <f t="shared" si="0"/>
        <v>5.4421768707482991</v>
      </c>
      <c r="S14" s="38">
        <f t="shared" si="0"/>
        <v>1.2903225806451613</v>
      </c>
      <c r="T14" s="52"/>
      <c r="U14" s="45" t="s">
        <v>37</v>
      </c>
    </row>
    <row r="15" spans="1:21" s="49" customFormat="1" ht="19.5" customHeight="1">
      <c r="A15" s="26"/>
      <c r="B15" s="25" t="s">
        <v>38</v>
      </c>
      <c r="C15" s="33"/>
      <c r="F15" s="50">
        <v>139</v>
      </c>
      <c r="G15" s="51">
        <v>142</v>
      </c>
      <c r="H15" s="50">
        <v>142</v>
      </c>
      <c r="I15" s="50">
        <v>146</v>
      </c>
      <c r="J15" s="34">
        <v>146</v>
      </c>
      <c r="K15" s="34">
        <v>148</v>
      </c>
      <c r="L15" s="53">
        <v>156</v>
      </c>
      <c r="M15" s="38">
        <v>2.9629629629629632</v>
      </c>
      <c r="N15" s="38">
        <f t="shared" si="0"/>
        <v>2.1582733812949639</v>
      </c>
      <c r="O15" s="44" t="s">
        <v>27</v>
      </c>
      <c r="P15" s="38">
        <f t="shared" si="0"/>
        <v>2.8169014084507045</v>
      </c>
      <c r="Q15" s="44" t="s">
        <v>32</v>
      </c>
      <c r="R15" s="38">
        <f t="shared" si="0"/>
        <v>1.3698630136986301</v>
      </c>
      <c r="S15" s="38">
        <f t="shared" si="0"/>
        <v>5.4054054054054053</v>
      </c>
      <c r="T15" s="54"/>
      <c r="U15" s="45" t="s">
        <v>39</v>
      </c>
    </row>
    <row r="16" spans="1:21" s="49" customFormat="1" ht="19.5" customHeight="1">
      <c r="A16" s="40"/>
      <c r="B16" s="41" t="s">
        <v>40</v>
      </c>
      <c r="C16" s="33"/>
      <c r="F16" s="34">
        <v>139</v>
      </c>
      <c r="G16" s="35">
        <v>141</v>
      </c>
      <c r="H16" s="34">
        <v>141</v>
      </c>
      <c r="I16" s="34">
        <v>145</v>
      </c>
      <c r="J16" s="34">
        <v>145</v>
      </c>
      <c r="K16" s="34">
        <v>153</v>
      </c>
      <c r="L16" s="55">
        <v>155</v>
      </c>
      <c r="M16" s="38">
        <v>2.9629629629629632</v>
      </c>
      <c r="N16" s="38">
        <f t="shared" si="0"/>
        <v>1.4388489208633095</v>
      </c>
      <c r="O16" s="44" t="s">
        <v>27</v>
      </c>
      <c r="P16" s="38">
        <f t="shared" si="0"/>
        <v>2.8368794326241136</v>
      </c>
      <c r="Q16" s="44" t="s">
        <v>32</v>
      </c>
      <c r="R16" s="38">
        <f t="shared" si="0"/>
        <v>5.5172413793103452</v>
      </c>
      <c r="S16" s="38">
        <f t="shared" si="0"/>
        <v>1.3071895424836601</v>
      </c>
      <c r="U16" s="45" t="s">
        <v>41</v>
      </c>
    </row>
    <row r="17" spans="1:21" s="49" customFormat="1" ht="19.5" customHeight="1">
      <c r="A17" s="33"/>
      <c r="B17" s="46" t="s">
        <v>42</v>
      </c>
      <c r="C17" s="33"/>
      <c r="F17" s="50">
        <v>139</v>
      </c>
      <c r="G17" s="51">
        <v>142</v>
      </c>
      <c r="H17" s="50">
        <v>142</v>
      </c>
      <c r="I17" s="50">
        <v>146</v>
      </c>
      <c r="J17" s="50">
        <v>148</v>
      </c>
      <c r="K17" s="50">
        <v>154</v>
      </c>
      <c r="L17" s="53">
        <v>156</v>
      </c>
      <c r="M17" s="38">
        <v>2.9629629629629632</v>
      </c>
      <c r="N17" s="38">
        <f t="shared" si="0"/>
        <v>2.1582733812949639</v>
      </c>
      <c r="O17" s="44" t="s">
        <v>27</v>
      </c>
      <c r="P17" s="38">
        <f t="shared" si="0"/>
        <v>2.8169014084507045</v>
      </c>
      <c r="Q17" s="38">
        <f>((J17-I17)/I17)*100</f>
        <v>1.3698630136986301</v>
      </c>
      <c r="R17" s="38">
        <f t="shared" si="0"/>
        <v>4.0540540540540544</v>
      </c>
      <c r="S17" s="38">
        <f t="shared" si="0"/>
        <v>1.2987012987012987</v>
      </c>
      <c r="U17" s="45" t="s">
        <v>43</v>
      </c>
    </row>
    <row r="18" spans="1:21" s="57" customFormat="1" ht="19.5" customHeight="1">
      <c r="A18" s="33"/>
      <c r="B18" s="46" t="s">
        <v>44</v>
      </c>
      <c r="C18" s="33"/>
      <c r="D18" s="49"/>
      <c r="E18" s="49"/>
      <c r="F18" s="50">
        <v>140</v>
      </c>
      <c r="G18" s="51">
        <v>144</v>
      </c>
      <c r="H18" s="50">
        <v>144</v>
      </c>
      <c r="I18" s="50">
        <v>148</v>
      </c>
      <c r="J18" s="34">
        <v>150</v>
      </c>
      <c r="K18" s="34">
        <v>154</v>
      </c>
      <c r="L18" s="43">
        <v>157</v>
      </c>
      <c r="M18" s="38">
        <v>2.9411764705882351</v>
      </c>
      <c r="N18" s="38">
        <f t="shared" si="0"/>
        <v>2.8571428571428572</v>
      </c>
      <c r="O18" s="44" t="s">
        <v>27</v>
      </c>
      <c r="P18" s="38">
        <f t="shared" si="0"/>
        <v>2.7777777777777777</v>
      </c>
      <c r="Q18" s="38">
        <f>((J18-I18)/I18)*100</f>
        <v>1.3513513513513513</v>
      </c>
      <c r="R18" s="38">
        <f t="shared" si="0"/>
        <v>2.666666666666667</v>
      </c>
      <c r="S18" s="38">
        <f t="shared" si="0"/>
        <v>1.948051948051948</v>
      </c>
      <c r="T18" s="56"/>
      <c r="U18" s="45" t="s">
        <v>45</v>
      </c>
    </row>
    <row r="19" spans="1:21" s="57" customFormat="1" ht="19.5" customHeight="1">
      <c r="A19" s="33"/>
      <c r="B19" s="46" t="s">
        <v>46</v>
      </c>
      <c r="C19" s="33"/>
      <c r="D19" s="49"/>
      <c r="E19" s="49"/>
      <c r="F19" s="50">
        <v>139</v>
      </c>
      <c r="G19" s="51">
        <v>144</v>
      </c>
      <c r="H19" s="50">
        <v>145</v>
      </c>
      <c r="I19" s="50">
        <v>150</v>
      </c>
      <c r="J19" s="34">
        <v>150</v>
      </c>
      <c r="K19" s="34">
        <v>157</v>
      </c>
      <c r="L19" s="55">
        <v>159</v>
      </c>
      <c r="M19" s="38">
        <v>2.9629629629629632</v>
      </c>
      <c r="N19" s="38">
        <f t="shared" si="0"/>
        <v>3.5971223021582732</v>
      </c>
      <c r="O19" s="38">
        <f>((H19-G19)/G19)*100</f>
        <v>0.69444444444444442</v>
      </c>
      <c r="P19" s="38">
        <f t="shared" si="0"/>
        <v>3.4482758620689653</v>
      </c>
      <c r="Q19" s="44" t="s">
        <v>32</v>
      </c>
      <c r="R19" s="38">
        <f t="shared" si="0"/>
        <v>4.666666666666667</v>
      </c>
      <c r="S19" s="38">
        <f t="shared" si="0"/>
        <v>1.2738853503184715</v>
      </c>
      <c r="T19" s="56"/>
      <c r="U19" s="45" t="s">
        <v>47</v>
      </c>
    </row>
    <row r="20" spans="1:21" s="49" customFormat="1" ht="19.5" customHeight="1">
      <c r="A20" s="33"/>
      <c r="B20" s="46" t="s">
        <v>48</v>
      </c>
      <c r="C20" s="33"/>
      <c r="F20" s="50">
        <v>139</v>
      </c>
      <c r="G20" s="51">
        <v>144</v>
      </c>
      <c r="H20" s="50">
        <v>144</v>
      </c>
      <c r="I20" s="50">
        <v>150</v>
      </c>
      <c r="J20" s="34">
        <v>154</v>
      </c>
      <c r="K20" s="34">
        <v>162</v>
      </c>
      <c r="L20" s="55">
        <v>163</v>
      </c>
      <c r="M20" s="38">
        <v>2.9629629629629632</v>
      </c>
      <c r="N20" s="38">
        <f t="shared" si="0"/>
        <v>3.5971223021582732</v>
      </c>
      <c r="O20" s="44" t="s">
        <v>27</v>
      </c>
      <c r="P20" s="38">
        <f t="shared" si="0"/>
        <v>4.1666666666666661</v>
      </c>
      <c r="Q20" s="38">
        <f>((J20-I20)/I20)*100</f>
        <v>2.666666666666667</v>
      </c>
      <c r="R20" s="38">
        <f t="shared" si="0"/>
        <v>5.1948051948051948</v>
      </c>
      <c r="S20" s="38">
        <f t="shared" si="0"/>
        <v>0.61728395061728392</v>
      </c>
      <c r="T20" s="54"/>
      <c r="U20" s="33" t="s">
        <v>49</v>
      </c>
    </row>
    <row r="21" spans="1:21" s="49" customFormat="1" ht="19.5" customHeight="1">
      <c r="A21" s="40"/>
      <c r="B21" s="41" t="s">
        <v>50</v>
      </c>
      <c r="C21" s="33"/>
      <c r="F21" s="50">
        <v>139</v>
      </c>
      <c r="G21" s="51">
        <v>142</v>
      </c>
      <c r="H21" s="50">
        <v>144</v>
      </c>
      <c r="I21" s="50">
        <v>148</v>
      </c>
      <c r="J21" s="34">
        <v>150</v>
      </c>
      <c r="K21" s="34">
        <v>157</v>
      </c>
      <c r="L21" s="55">
        <v>159</v>
      </c>
      <c r="M21" s="38">
        <v>2.9629629629629632</v>
      </c>
      <c r="N21" s="38">
        <f t="shared" si="0"/>
        <v>2.1582733812949639</v>
      </c>
      <c r="O21" s="38">
        <f>((H21-G21)/G21)*100</f>
        <v>1.4084507042253522</v>
      </c>
      <c r="P21" s="38">
        <f t="shared" si="0"/>
        <v>2.7777777777777777</v>
      </c>
      <c r="Q21" s="38">
        <f>((J21-I21)/I21)*100</f>
        <v>1.3513513513513513</v>
      </c>
      <c r="R21" s="38">
        <f t="shared" si="0"/>
        <v>4.666666666666667</v>
      </c>
      <c r="S21" s="38">
        <f t="shared" si="0"/>
        <v>1.2738853503184715</v>
      </c>
      <c r="T21" s="54"/>
      <c r="U21" s="33" t="s">
        <v>51</v>
      </c>
    </row>
    <row r="22" spans="1:21" s="49" customFormat="1" ht="19.5" customHeight="1">
      <c r="A22" s="40"/>
      <c r="B22" s="41" t="s">
        <v>52</v>
      </c>
      <c r="C22" s="33"/>
      <c r="F22" s="50">
        <v>137</v>
      </c>
      <c r="G22" s="51">
        <v>140</v>
      </c>
      <c r="H22" s="50">
        <v>142</v>
      </c>
      <c r="I22" s="50">
        <v>146</v>
      </c>
      <c r="J22" s="50">
        <v>147</v>
      </c>
      <c r="K22" s="50">
        <v>151</v>
      </c>
      <c r="L22" s="53">
        <v>154</v>
      </c>
      <c r="M22" s="38">
        <v>3.007518796992481</v>
      </c>
      <c r="N22" s="38">
        <f t="shared" si="0"/>
        <v>2.1897810218978102</v>
      </c>
      <c r="O22" s="38">
        <f>((H22-G22)/G22)*100</f>
        <v>1.4285714285714286</v>
      </c>
      <c r="P22" s="38">
        <f t="shared" si="0"/>
        <v>2.8169014084507045</v>
      </c>
      <c r="Q22" s="38">
        <f>((J22-I22)/I22)*100</f>
        <v>0.68493150684931503</v>
      </c>
      <c r="R22" s="38">
        <f t="shared" si="0"/>
        <v>2.7210884353741496</v>
      </c>
      <c r="S22" s="38">
        <f t="shared" si="0"/>
        <v>1.9867549668874174</v>
      </c>
      <c r="T22" s="58"/>
      <c r="U22" s="45" t="s">
        <v>53</v>
      </c>
    </row>
    <row r="23" spans="1:21" s="57" customFormat="1" ht="19.5" customHeight="1">
      <c r="A23" s="33"/>
      <c r="B23" s="46" t="s">
        <v>54</v>
      </c>
      <c r="C23" s="33"/>
      <c r="F23" s="50">
        <v>139</v>
      </c>
      <c r="G23" s="51">
        <v>142</v>
      </c>
      <c r="H23" s="50">
        <v>142</v>
      </c>
      <c r="I23" s="50">
        <v>146</v>
      </c>
      <c r="J23" s="50">
        <v>147</v>
      </c>
      <c r="K23" s="50">
        <v>154</v>
      </c>
      <c r="L23" s="43">
        <v>157</v>
      </c>
      <c r="M23" s="38">
        <v>2.9629629629629632</v>
      </c>
      <c r="N23" s="38">
        <f t="shared" si="0"/>
        <v>2.1582733812949639</v>
      </c>
      <c r="O23" s="44" t="s">
        <v>27</v>
      </c>
      <c r="P23" s="38">
        <f t="shared" si="0"/>
        <v>2.8169014084507045</v>
      </c>
      <c r="Q23" s="38">
        <f>((J23-I23)/I23)*100</f>
        <v>0.68493150684931503</v>
      </c>
      <c r="R23" s="38">
        <f t="shared" si="0"/>
        <v>4.7619047619047619</v>
      </c>
      <c r="S23" s="38">
        <f t="shared" si="0"/>
        <v>1.948051948051948</v>
      </c>
      <c r="U23" s="45" t="s">
        <v>55</v>
      </c>
    </row>
    <row r="24" spans="1:21" s="49" customFormat="1" ht="19.5" customHeight="1">
      <c r="A24" s="33"/>
      <c r="B24" s="46" t="s">
        <v>56</v>
      </c>
      <c r="C24" s="24"/>
      <c r="F24" s="50">
        <v>139</v>
      </c>
      <c r="G24" s="51">
        <v>144</v>
      </c>
      <c r="H24" s="50">
        <v>144</v>
      </c>
      <c r="I24" s="50">
        <v>148</v>
      </c>
      <c r="J24" s="50">
        <v>148</v>
      </c>
      <c r="K24" s="50">
        <v>155</v>
      </c>
      <c r="L24" s="43">
        <v>157</v>
      </c>
      <c r="M24" s="38">
        <v>2.9629629629629632</v>
      </c>
      <c r="N24" s="38">
        <f t="shared" si="0"/>
        <v>3.5971223021582732</v>
      </c>
      <c r="O24" s="44" t="s">
        <v>27</v>
      </c>
      <c r="P24" s="38">
        <f t="shared" si="0"/>
        <v>2.7777777777777777</v>
      </c>
      <c r="Q24" s="44" t="s">
        <v>32</v>
      </c>
      <c r="R24" s="38">
        <f t="shared" si="0"/>
        <v>4.7297297297297298</v>
      </c>
      <c r="S24" s="38">
        <f t="shared" si="0"/>
        <v>1.2903225806451613</v>
      </c>
      <c r="U24" s="45" t="s">
        <v>57</v>
      </c>
    </row>
    <row r="25" spans="1:21" s="24" customFormat="1" ht="19.5" customHeight="1">
      <c r="B25" s="59" t="s">
        <v>58</v>
      </c>
      <c r="D25" s="60"/>
      <c r="F25" s="61">
        <v>139</v>
      </c>
      <c r="G25" s="62">
        <v>142</v>
      </c>
      <c r="H25" s="61">
        <v>142</v>
      </c>
      <c r="I25" s="61">
        <v>146</v>
      </c>
      <c r="J25" s="63">
        <v>148</v>
      </c>
      <c r="K25" s="63">
        <v>155</v>
      </c>
      <c r="L25" s="64">
        <v>157</v>
      </c>
      <c r="M25" s="65">
        <v>2.9629629629629632</v>
      </c>
      <c r="N25" s="65">
        <f>((G25-F25)/F25)*100</f>
        <v>2.1582733812949639</v>
      </c>
      <c r="O25" s="66" t="s">
        <v>27</v>
      </c>
      <c r="P25" s="65">
        <f>((I25-H25)/H25)*100</f>
        <v>2.8169014084507045</v>
      </c>
      <c r="Q25" s="65">
        <f>((J25-I25)/I25)*100</f>
        <v>1.3698630136986301</v>
      </c>
      <c r="R25" s="65">
        <f>((K25-J25)/J25)*100</f>
        <v>4.7297297297297298</v>
      </c>
      <c r="S25" s="65">
        <f>((L25-K25)/K25)*100</f>
        <v>1.2903225806451613</v>
      </c>
      <c r="U25" s="32" t="s">
        <v>59</v>
      </c>
    </row>
    <row r="26" spans="1:21" s="49" customFormat="1" ht="19.5" customHeight="1">
      <c r="A26" s="33"/>
      <c r="B26" s="46" t="s">
        <v>60</v>
      </c>
      <c r="C26" s="33"/>
      <c r="D26" s="57"/>
      <c r="E26" s="57"/>
      <c r="F26" s="67">
        <v>139</v>
      </c>
      <c r="G26" s="68">
        <v>142</v>
      </c>
      <c r="H26" s="67">
        <v>144</v>
      </c>
      <c r="I26" s="67">
        <v>148</v>
      </c>
      <c r="J26" s="34">
        <v>148</v>
      </c>
      <c r="K26" s="34">
        <v>153</v>
      </c>
      <c r="L26" s="55">
        <v>155</v>
      </c>
      <c r="M26" s="38">
        <v>2.9629629629629632</v>
      </c>
      <c r="N26" s="38">
        <f>((G26-F26)/F26)*100</f>
        <v>2.1582733812949639</v>
      </c>
      <c r="O26" s="38">
        <f>((H26-G26)/G26)*100</f>
        <v>1.4084507042253522</v>
      </c>
      <c r="P26" s="38">
        <f>((I26-H26)/H26)*100</f>
        <v>2.7777777777777777</v>
      </c>
      <c r="Q26" s="44" t="s">
        <v>32</v>
      </c>
      <c r="R26" s="38">
        <f>((K26-J26)/J26)*100</f>
        <v>3.3783783783783785</v>
      </c>
      <c r="S26" s="38">
        <f>((L26-K26)/K26)*100</f>
        <v>1.3071895424836601</v>
      </c>
      <c r="T26" s="52"/>
      <c r="U26" s="45" t="s">
        <v>61</v>
      </c>
    </row>
    <row r="27" spans="1:21" s="49" customFormat="1" ht="19.5" customHeight="1">
      <c r="A27" s="77"/>
      <c r="B27" s="78" t="s">
        <v>62</v>
      </c>
      <c r="C27" s="69"/>
      <c r="D27" s="69"/>
      <c r="E27" s="69"/>
      <c r="F27" s="79">
        <v>139</v>
      </c>
      <c r="G27" s="80">
        <v>142</v>
      </c>
      <c r="H27" s="79">
        <v>142</v>
      </c>
      <c r="I27" s="79">
        <v>146</v>
      </c>
      <c r="J27" s="81">
        <v>148</v>
      </c>
      <c r="K27" s="81">
        <v>153</v>
      </c>
      <c r="L27" s="82">
        <v>155</v>
      </c>
      <c r="M27" s="83">
        <v>2.9629629629629632</v>
      </c>
      <c r="N27" s="83">
        <f>((G27-F27)/F27)*100</f>
        <v>2.1582733812949639</v>
      </c>
      <c r="O27" s="84" t="s">
        <v>27</v>
      </c>
      <c r="P27" s="83">
        <f>((I27-H27)/H27)*100</f>
        <v>2.8169014084507045</v>
      </c>
      <c r="Q27" s="83">
        <f>((J27-I27)/I27)*100</f>
        <v>1.3698630136986301</v>
      </c>
      <c r="R27" s="83">
        <f>((K27-J27)/J27)*100</f>
        <v>3.3783783783783785</v>
      </c>
      <c r="S27" s="83">
        <f>((L27-K27)/K27)*100</f>
        <v>1.3071895424836601</v>
      </c>
      <c r="T27" s="85"/>
      <c r="U27" s="77" t="s">
        <v>63</v>
      </c>
    </row>
    <row r="28" spans="1:21" s="49" customFormat="1" ht="7.95" customHeight="1">
      <c r="F28" s="70"/>
      <c r="G28" s="70"/>
      <c r="H28" s="70"/>
      <c r="I28" s="70"/>
      <c r="J28" s="70"/>
      <c r="K28" s="70"/>
      <c r="L28" s="70"/>
      <c r="M28" s="71"/>
      <c r="N28" s="72"/>
      <c r="O28" s="73"/>
      <c r="P28" s="70"/>
      <c r="Q28" s="70"/>
      <c r="R28" s="70"/>
      <c r="S28" s="70"/>
    </row>
    <row r="29" spans="1:21">
      <c r="B29" s="74" t="s">
        <v>64</v>
      </c>
      <c r="G29" s="75"/>
      <c r="L29" s="74" t="s">
        <v>65</v>
      </c>
      <c r="N29" s="75"/>
    </row>
    <row r="30" spans="1:21">
      <c r="G30" s="75"/>
      <c r="N30" s="75"/>
    </row>
  </sheetData>
  <mergeCells count="8">
    <mergeCell ref="U5:U6"/>
    <mergeCell ref="F4:L4"/>
    <mergeCell ref="M4:S4"/>
    <mergeCell ref="A5:E6"/>
    <mergeCell ref="F5:G5"/>
    <mergeCell ref="J5:K5"/>
    <mergeCell ref="M5:N5"/>
    <mergeCell ref="Q5:R5"/>
  </mergeCells>
  <printOptions horizontalCentered="1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2022-06-07T03:17:54Z</cp:lastPrinted>
  <dcterms:created xsi:type="dcterms:W3CDTF">2012-04-02T03:48:43Z</dcterms:created>
  <dcterms:modified xsi:type="dcterms:W3CDTF">2022-06-07T03:20:16Z</dcterms:modified>
</cp:coreProperties>
</file>