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จังหวัด\แรงงาน\2549\"/>
    </mc:Choice>
  </mc:AlternateContent>
  <xr:revisionPtr revIDLastSave="0" documentId="8_{A9FC10A1-84C1-4D4E-BDB2-B68955390726}" xr6:coauthVersionLast="47" xr6:coauthVersionMax="47" xr10:uidLastSave="{00000000-0000-0000-0000-000000000000}"/>
  <bookViews>
    <workbookView xWindow="-108" yWindow="-108" windowWidth="23256" windowHeight="12576"/>
  </bookViews>
  <sheets>
    <sheet name="ตาราง 11" sheetId="19" r:id="rId1"/>
  </sheets>
  <definedNames>
    <definedName name="_xlnm.Print_Area" localSheetId="0">'ตาราง 11'!$A$1:$S$29</definedName>
  </definedNames>
  <calcPr calcId="191029"/>
</workbook>
</file>

<file path=xl/calcChain.xml><?xml version="1.0" encoding="utf-8"?>
<calcChain xmlns="http://schemas.openxmlformats.org/spreadsheetml/2006/main">
  <c r="Q26" i="19" l="1"/>
  <c r="P26" i="19"/>
  <c r="O26" i="19"/>
  <c r="N26" i="19"/>
  <c r="M26" i="19"/>
  <c r="L26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10" i="19"/>
  <c r="N10" i="19"/>
  <c r="O10" i="19"/>
  <c r="P10" i="19"/>
  <c r="Q10" i="19"/>
  <c r="N11" i="19"/>
  <c r="O11" i="19"/>
  <c r="P11" i="19"/>
  <c r="Q11" i="19"/>
  <c r="N12" i="19"/>
  <c r="O12" i="19"/>
  <c r="P12" i="19"/>
  <c r="Q12" i="19"/>
  <c r="N13" i="19"/>
  <c r="O13" i="19"/>
  <c r="P13" i="19"/>
  <c r="Q13" i="19"/>
  <c r="N14" i="19"/>
  <c r="O14" i="19"/>
  <c r="P14" i="19"/>
  <c r="Q14" i="19"/>
  <c r="N15" i="19"/>
  <c r="O15" i="19"/>
  <c r="P15" i="19"/>
  <c r="Q15" i="19"/>
  <c r="N16" i="19"/>
  <c r="O16" i="19"/>
  <c r="P16" i="19"/>
  <c r="Q16" i="19"/>
  <c r="N17" i="19"/>
  <c r="O17" i="19"/>
  <c r="P17" i="19"/>
  <c r="Q17" i="19"/>
  <c r="N18" i="19"/>
  <c r="O18" i="19"/>
  <c r="P18" i="19"/>
  <c r="Q18" i="19"/>
  <c r="N19" i="19"/>
  <c r="O19" i="19"/>
  <c r="P19" i="19"/>
  <c r="Q19" i="19"/>
  <c r="N20" i="19"/>
  <c r="O20" i="19"/>
  <c r="P20" i="19"/>
  <c r="Q20" i="19"/>
  <c r="N21" i="19"/>
  <c r="O21" i="19"/>
  <c r="P21" i="19"/>
  <c r="Q21" i="19"/>
  <c r="N22" i="19"/>
  <c r="O22" i="19"/>
  <c r="P22" i="19"/>
  <c r="Q22" i="19"/>
  <c r="N23" i="19"/>
  <c r="O23" i="19"/>
  <c r="P23" i="19"/>
  <c r="Q23" i="19"/>
  <c r="N24" i="19"/>
  <c r="O24" i="19"/>
  <c r="P24" i="19"/>
  <c r="Q24" i="19"/>
  <c r="N25" i="19"/>
  <c r="O25" i="19"/>
  <c r="P25" i="19"/>
  <c r="Q25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10" i="19"/>
</calcChain>
</file>

<file path=xl/sharedStrings.xml><?xml version="1.0" encoding="utf-8"?>
<sst xmlns="http://schemas.openxmlformats.org/spreadsheetml/2006/main" count="85" uniqueCount="65">
  <si>
    <t>ตาราง</t>
  </si>
  <si>
    <t>TABLE</t>
  </si>
  <si>
    <t>(บาท/วัน  Baht/day)</t>
  </si>
  <si>
    <t>ค่าจ้าง  Wage</t>
  </si>
  <si>
    <t>อัตราการเปลี่ยนแปลง  Percent change</t>
  </si>
  <si>
    <t>จังหวัด</t>
  </si>
  <si>
    <t>2546 (2003)</t>
  </si>
  <si>
    <t>2547 (2004)</t>
  </si>
  <si>
    <t>2548 (2005)</t>
  </si>
  <si>
    <t>2549 (2006)</t>
  </si>
  <si>
    <t>2550 (2007)</t>
  </si>
  <si>
    <t>Province</t>
  </si>
  <si>
    <t xml:space="preserve">  ม.ค.</t>
  </si>
  <si>
    <t xml:space="preserve">  ส.ค.</t>
  </si>
  <si>
    <t xml:space="preserve"> ม.ค.</t>
  </si>
  <si>
    <t>ม.ค.</t>
  </si>
  <si>
    <t xml:space="preserve">  Jan.</t>
  </si>
  <si>
    <t xml:space="preserve">  Aug.</t>
  </si>
  <si>
    <t xml:space="preserve"> Jan.</t>
  </si>
  <si>
    <t>Jan.</t>
  </si>
  <si>
    <t>ภาคเหนือ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</si>
  <si>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</si>
  <si>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</si>
  <si>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</si>
  <si>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</si>
  <si>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</si>
  <si>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</si>
  <si>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</si>
  <si>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</si>
  <si>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</si>
  <si>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</si>
  <si>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</si>
  <si>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</si>
  <si>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</si>
  <si>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</si>
  <si>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</si>
  <si>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</si>
  <si>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</si>
  <si>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อัตราค่าจ้างขั้นต่ำ จำแนกเป็นรายจังหวัดในภาคเหนือ  พ.ศ. 2546 - 2550</t>
  </si>
  <si>
    <t>MINIMUM WAGE RATE BY PROVINCE OF NORTH REGION: 2003 - 2007</t>
  </si>
  <si>
    <t>Aug.</t>
  </si>
  <si>
    <t>ส.ค.</t>
  </si>
  <si>
    <t>Aug</t>
  </si>
  <si>
    <t>Chiang   Mai</t>
  </si>
  <si>
    <t>Lamphun</t>
  </si>
  <si>
    <t>Lampang</t>
  </si>
  <si>
    <t>Uttradit</t>
  </si>
  <si>
    <t>Phrae</t>
  </si>
  <si>
    <t>Nan</t>
  </si>
  <si>
    <t>Phaya</t>
  </si>
  <si>
    <t>Chiang   Rai</t>
  </si>
  <si>
    <t>Mae   Hong  Son</t>
  </si>
  <si>
    <t>Nakhon  Sawan</t>
  </si>
  <si>
    <t>Uthai  Thani</t>
  </si>
  <si>
    <t>Kamphaeng  Phet</t>
  </si>
  <si>
    <t>Tak</t>
  </si>
  <si>
    <t>Sukhothai</t>
  </si>
  <si>
    <t>Phitsanulok</t>
  </si>
  <si>
    <t>Phichit</t>
  </si>
  <si>
    <t>Phetchabun</t>
  </si>
  <si>
    <t xml:space="preserve">ที่มา </t>
  </si>
  <si>
    <t xml:space="preserve"> Source </t>
  </si>
  <si>
    <t>:  กรมสวัสดิการและคุ้มครองแรงงาน</t>
  </si>
  <si>
    <t>:  Department of Labour Protection</t>
  </si>
  <si>
    <t xml:space="preserve">  North 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</si>
</sst>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5" formatCode="_(* #,##0.00_);_(* \(#,##0.00\);_(* &quot;-&quot;??_);_(@_)"/>
    <numFmt numFmtId="189" formatCode="_(* #,##0_);_(* \(#,##0\);_(* &quot;-&quot;??_);_(@_)"/>
    <numFmt numFmtId="190" formatCode="_(* #,##0.0_);_(* \(#,##0.0\);_(* &quot;-&quot;??_);_(@_)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color indexed="8"/>
      <name val="AngsanaUPC"/>
      <family val="1"/>
      <charset val="222"/>
    </font>
    <font>
      <b/>
      <sz val="14"/>
      <color indexed="8"/>
      <name val="AngsanaUPC"/>
      <family val="1"/>
      <charset val="222"/>
    </font>
    <font>
      <sz val="14"/>
      <color indexed="6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0" xfId="0" applyFont="1" applyBorder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Border="1"/>
    <xf numFmtId="0" fontId="5" fillId="0" borderId="9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  <xf numFmtId="189" fontId="2" fillId="0" borderId="7" xfId="1" applyNumberFormat="1" applyFont="1" applyBorder="1" applyAlignment="1">
      <alignment horizontal="right" vertical="center"/>
    </xf>
    <xf numFmtId="189" fontId="2" fillId="0" borderId="8" xfId="1" applyNumberFormat="1" applyFont="1" applyBorder="1" applyAlignment="1">
      <alignment horizontal="right" vertical="center"/>
    </xf>
    <xf numFmtId="189" fontId="2" fillId="0" borderId="0" xfId="1" applyNumberFormat="1" applyFont="1" applyBorder="1" applyAlignment="1">
      <alignment horizontal="right" vertical="center"/>
    </xf>
    <xf numFmtId="189" fontId="2" fillId="0" borderId="9" xfId="1" applyNumberFormat="1" applyFont="1" applyBorder="1" applyAlignment="1">
      <alignment horizontal="right" vertical="center"/>
    </xf>
    <xf numFmtId="190" fontId="2" fillId="0" borderId="7" xfId="1" applyNumberFormat="1" applyFont="1" applyBorder="1" applyAlignment="1">
      <alignment horizontal="right" vertical="center"/>
    </xf>
    <xf numFmtId="190" fontId="2" fillId="0" borderId="8" xfId="1" applyNumberFormat="1" applyFont="1" applyBorder="1" applyAlignment="1">
      <alignment horizontal="right" vertical="center"/>
    </xf>
    <xf numFmtId="1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89" fontId="3" fillId="0" borderId="7" xfId="1" applyNumberFormat="1" applyFont="1" applyBorder="1" applyAlignment="1">
      <alignment horizontal="right" vertical="center"/>
    </xf>
    <xf numFmtId="189" fontId="3" fillId="0" borderId="8" xfId="1" applyNumberFormat="1" applyFont="1" applyBorder="1" applyAlignment="1">
      <alignment horizontal="right" vertical="center"/>
    </xf>
    <xf numFmtId="189" fontId="3" fillId="0" borderId="0" xfId="1" applyNumberFormat="1" applyFont="1" applyAlignment="1">
      <alignment horizontal="right" vertical="center"/>
    </xf>
    <xf numFmtId="189" fontId="4" fillId="0" borderId="7" xfId="1" applyNumberFormat="1" applyFont="1" applyBorder="1" applyAlignment="1">
      <alignment horizontal="right" vertical="center"/>
    </xf>
    <xf numFmtId="189" fontId="4" fillId="0" borderId="8" xfId="1" applyNumberFormat="1" applyFont="1" applyBorder="1" applyAlignment="1">
      <alignment horizontal="right" vertical="center"/>
    </xf>
    <xf numFmtId="189" fontId="4" fillId="0" borderId="0" xfId="1" applyNumberFormat="1" applyFont="1" applyBorder="1" applyAlignment="1">
      <alignment horizontal="right" vertical="center"/>
    </xf>
    <xf numFmtId="17" fontId="4" fillId="0" borderId="0" xfId="0" applyNumberFormat="1" applyFont="1" applyAlignment="1">
      <alignment horizontal="left" vertical="center"/>
    </xf>
    <xf numFmtId="189" fontId="4" fillId="0" borderId="0" xfId="1" applyNumberFormat="1" applyFont="1" applyAlignment="1">
      <alignment horizontal="right" vertical="center"/>
    </xf>
    <xf numFmtId="17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/>
    </xf>
    <xf numFmtId="189" fontId="4" fillId="0" borderId="7" xfId="1" applyNumberFormat="1" applyFont="1" applyBorder="1" applyAlignment="1">
      <alignment horizontal="right"/>
    </xf>
    <xf numFmtId="189" fontId="4" fillId="0" borderId="8" xfId="1" applyNumberFormat="1" applyFont="1" applyBorder="1" applyAlignment="1">
      <alignment horizontal="right"/>
    </xf>
    <xf numFmtId="189" fontId="4" fillId="0" borderId="0" xfId="1" applyNumberFormat="1" applyFont="1" applyBorder="1" applyAlignment="1">
      <alignment horizontal="right"/>
    </xf>
    <xf numFmtId="190" fontId="4" fillId="0" borderId="0" xfId="1" applyNumberFormat="1" applyFont="1" applyBorder="1" applyAlignment="1">
      <alignment horizontal="right"/>
    </xf>
    <xf numFmtId="189" fontId="3" fillId="0" borderId="7" xfId="1" applyNumberFormat="1" applyFont="1" applyBorder="1" applyAlignment="1">
      <alignment horizontal="right"/>
    </xf>
    <xf numFmtId="189" fontId="3" fillId="0" borderId="8" xfId="1" applyNumberFormat="1" applyFont="1" applyBorder="1" applyAlignment="1">
      <alignment horizontal="right"/>
    </xf>
    <xf numFmtId="189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/>
    </xf>
    <xf numFmtId="189" fontId="4" fillId="0" borderId="0" xfId="1" applyNumberFormat="1" applyFont="1" applyAlignment="1">
      <alignment horizontal="right"/>
    </xf>
    <xf numFmtId="0" fontId="4" fillId="0" borderId="1" xfId="0" applyFont="1" applyBorder="1" applyAlignment="1">
      <alignment horizontal="left"/>
    </xf>
    <xf numFmtId="189" fontId="4" fillId="0" borderId="3" xfId="1" applyNumberFormat="1" applyFont="1" applyBorder="1" applyAlignment="1">
      <alignment horizontal="right"/>
    </xf>
    <xf numFmtId="189" fontId="4" fillId="0" borderId="10" xfId="1" applyNumberFormat="1" applyFont="1" applyBorder="1" applyAlignment="1">
      <alignment horizontal="right"/>
    </xf>
    <xf numFmtId="189" fontId="4" fillId="0" borderId="1" xfId="1" applyNumberFormat="1" applyFont="1" applyBorder="1" applyAlignment="1">
      <alignment horizontal="right"/>
    </xf>
    <xf numFmtId="190" fontId="4" fillId="0" borderId="0" xfId="1" applyNumberFormat="1" applyFont="1" applyAlignment="1">
      <alignment horizontal="right"/>
    </xf>
    <xf numFmtId="190" fontId="2" fillId="0" borderId="9" xfId="1" applyNumberFormat="1" applyFont="1" applyBorder="1" applyAlignment="1">
      <alignment horizontal="right" vertical="center"/>
    </xf>
    <xf numFmtId="175" fontId="3" fillId="0" borderId="9" xfId="1" applyNumberFormat="1" applyFont="1" applyBorder="1" applyAlignment="1">
      <alignment horizontal="right" vertical="center"/>
    </xf>
    <xf numFmtId="0" fontId="3" fillId="0" borderId="7" xfId="1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/>
    </xf>
    <xf numFmtId="0" fontId="3" fillId="0" borderId="7" xfId="1" applyNumberFormat="1" applyFont="1" applyBorder="1" applyAlignment="1">
      <alignment horizontal="center"/>
    </xf>
    <xf numFmtId="0" fontId="3" fillId="0" borderId="0" xfId="1" applyNumberFormat="1" applyFont="1" applyBorder="1" applyAlignment="1">
      <alignment horizontal="center" vertical="center"/>
    </xf>
    <xf numFmtId="0" fontId="3" fillId="0" borderId="9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4" fillId="0" borderId="9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/>
    </xf>
    <xf numFmtId="0" fontId="4" fillId="0" borderId="9" xfId="1" applyNumberFormat="1" applyFont="1" applyBorder="1" applyAlignment="1">
      <alignment horizontal="center"/>
    </xf>
    <xf numFmtId="0" fontId="3" fillId="0" borderId="0" xfId="1" applyNumberFormat="1" applyFont="1" applyBorder="1" applyAlignment="1">
      <alignment horizontal="center"/>
    </xf>
    <xf numFmtId="0" fontId="3" fillId="0" borderId="9" xfId="1" applyNumberFormat="1" applyFont="1" applyBorder="1" applyAlignment="1">
      <alignment horizontal="center"/>
    </xf>
    <xf numFmtId="175" fontId="6" fillId="0" borderId="9" xfId="1" applyNumberFormat="1" applyFont="1" applyBorder="1" applyAlignment="1">
      <alignment horizontal="right" vertical="center"/>
    </xf>
    <xf numFmtId="175" fontId="6" fillId="0" borderId="7" xfId="1" applyNumberFormat="1" applyFont="1" applyBorder="1" applyAlignment="1">
      <alignment horizontal="right" vertical="center"/>
    </xf>
    <xf numFmtId="175" fontId="6" fillId="0" borderId="8" xfId="1" applyNumberFormat="1" applyFont="1" applyBorder="1" applyAlignment="1">
      <alignment horizontal="right" vertical="center"/>
    </xf>
    <xf numFmtId="0" fontId="4" fillId="0" borderId="3" xfId="1" applyNumberFormat="1" applyFont="1" applyBorder="1" applyAlignment="1">
      <alignment horizontal="center"/>
    </xf>
    <xf numFmtId="0" fontId="4" fillId="0" borderId="1" xfId="1" applyNumberFormat="1" applyFont="1" applyBorder="1" applyAlignment="1">
      <alignment horizontal="center"/>
    </xf>
    <xf numFmtId="0" fontId="4" fillId="0" borderId="6" xfId="1" applyNumberFormat="1" applyFont="1" applyBorder="1" applyAlignment="1">
      <alignment horizontal="center"/>
    </xf>
    <xf numFmtId="175" fontId="3" fillId="0" borderId="6" xfId="1" applyNumberFormat="1" applyFont="1" applyBorder="1" applyAlignment="1">
      <alignment horizontal="right" vertical="center"/>
    </xf>
    <xf numFmtId="175" fontId="6" fillId="0" borderId="6" xfId="1" applyNumberFormat="1" applyFont="1" applyBorder="1" applyAlignment="1">
      <alignment horizontal="right" vertical="center"/>
    </xf>
    <xf numFmtId="175" fontId="6" fillId="0" borderId="3" xfId="1" applyNumberFormat="1" applyFont="1" applyBorder="1" applyAlignment="1">
      <alignment horizontal="right" vertical="center"/>
    </xf>
    <xf numFmtId="175" fontId="6" fillId="0" borderId="10" xfId="1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90" fontId="5" fillId="0" borderId="1" xfId="1" applyNumberFormat="1" applyFont="1" applyBorder="1" applyAlignment="1">
      <alignment horizontal="right" vertical="center"/>
    </xf>
    <xf numFmtId="1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13" name="Text Box 1">
          <a:extLst>
            <a:ext uri="{FF2B5EF4-FFF2-40B4-BE49-F238E27FC236}">
              <a16:creationId xmlns:a16="http://schemas.microsoft.com/office/drawing/2014/main" id="{62B76969-386E-47BA-94E5-26BFEA2FB061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14" name="Text Box 2">
          <a:extLst>
            <a:ext uri="{FF2B5EF4-FFF2-40B4-BE49-F238E27FC236}">
              <a16:creationId xmlns:a16="http://schemas.microsoft.com/office/drawing/2014/main" id="{2066EE30-F9B0-43A7-BF44-FDDED84E5E04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15" name="Text Box 3">
          <a:extLst>
            <a:ext uri="{FF2B5EF4-FFF2-40B4-BE49-F238E27FC236}">
              <a16:creationId xmlns:a16="http://schemas.microsoft.com/office/drawing/2014/main" id="{FF834F9D-D6FD-4DCB-A0BA-0F0618821C7A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16" name="Text Box 4">
          <a:extLst>
            <a:ext uri="{FF2B5EF4-FFF2-40B4-BE49-F238E27FC236}">
              <a16:creationId xmlns:a16="http://schemas.microsoft.com/office/drawing/2014/main" id="{A8AFEE83-1873-480B-B589-DACDD4714744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17" name="Text Box 5">
          <a:extLst>
            <a:ext uri="{FF2B5EF4-FFF2-40B4-BE49-F238E27FC236}">
              <a16:creationId xmlns:a16="http://schemas.microsoft.com/office/drawing/2014/main" id="{42B8C1AE-E7B1-47BD-85A1-F63B40F04CBD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18" name="Text Box 6">
          <a:extLst>
            <a:ext uri="{FF2B5EF4-FFF2-40B4-BE49-F238E27FC236}">
              <a16:creationId xmlns:a16="http://schemas.microsoft.com/office/drawing/2014/main" id="{11ECF8C0-37B3-42E8-B6BB-10441F38DCF1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19" name="Text Box 7">
          <a:extLst>
            <a:ext uri="{FF2B5EF4-FFF2-40B4-BE49-F238E27FC236}">
              <a16:creationId xmlns:a16="http://schemas.microsoft.com/office/drawing/2014/main" id="{6946502E-6D56-49B3-BFB6-B707E2AF4722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20" name="Text Box 8">
          <a:extLst>
            <a:ext uri="{FF2B5EF4-FFF2-40B4-BE49-F238E27FC236}">
              <a16:creationId xmlns:a16="http://schemas.microsoft.com/office/drawing/2014/main" id="{6E72C7FD-6AE6-4C99-B5A5-9F063388333E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36576" bIns="36576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grpSp>
      <xdr:nvGrpSpPr>
        <xdr:cNvPr id="13321" name="Group 9">
          <a:extLst>
            <a:ext uri="{FF2B5EF4-FFF2-40B4-BE49-F238E27FC236}">
              <a16:creationId xmlns:a16="http://schemas.microsoft.com/office/drawing/2014/main" id="{AEE80D22-7F7F-448E-A86D-B510BF869704}"/>
            </a:ext>
          </a:extLst>
        </xdr:cNvPr>
        <xdr:cNvGrpSpPr>
          <a:grpSpLocks/>
        </xdr:cNvGrpSpPr>
      </xdr:nvGrpSpPr>
      <xdr:grpSpPr bwMode="auto">
        <a:xfrm rot="32397528">
          <a:off x="8709660" y="6873240"/>
          <a:ext cx="0" cy="0"/>
          <a:chOff x="636" y="6"/>
          <a:chExt cx="25" cy="503"/>
        </a:xfrm>
      </xdr:grpSpPr>
      <xdr:sp macro="" textlink="">
        <xdr:nvSpPr>
          <xdr:cNvPr id="13322" name="Rectangle 10">
            <a:extLst>
              <a:ext uri="{FF2B5EF4-FFF2-40B4-BE49-F238E27FC236}">
                <a16:creationId xmlns:a16="http://schemas.microsoft.com/office/drawing/2014/main" id="{77E9966F-1159-4437-AF40-BD7D0F3D8A3B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99" mc:Ignorable="a14" a14:legacySpreadsheetColorIndex="47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323" name="Rectangle 11">
            <a:extLst>
              <a:ext uri="{FF2B5EF4-FFF2-40B4-BE49-F238E27FC236}">
                <a16:creationId xmlns:a16="http://schemas.microsoft.com/office/drawing/2014/main" id="{00FF8885-35CF-40EC-AD9C-1CF8A092D0B5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24" name="Text Box 12">
          <a:extLst>
            <a:ext uri="{FF2B5EF4-FFF2-40B4-BE49-F238E27FC236}">
              <a16:creationId xmlns:a16="http://schemas.microsoft.com/office/drawing/2014/main" id="{8502C29A-E0E2-4A47-8DB9-02F9EC82EA47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36576" tIns="36576" rIns="0" bIns="36576" anchor="b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25" name="Text Box 13">
          <a:extLst>
            <a:ext uri="{FF2B5EF4-FFF2-40B4-BE49-F238E27FC236}">
              <a16:creationId xmlns:a16="http://schemas.microsoft.com/office/drawing/2014/main" id="{D604FE8D-E9F9-434A-BFBD-2E3E288D3FAF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26" name="Text Box 14">
          <a:extLst>
            <a:ext uri="{FF2B5EF4-FFF2-40B4-BE49-F238E27FC236}">
              <a16:creationId xmlns:a16="http://schemas.microsoft.com/office/drawing/2014/main" id="{8C53BFE5-A057-429D-9B47-17F554A29327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27" name="Text Box 15">
          <a:extLst>
            <a:ext uri="{FF2B5EF4-FFF2-40B4-BE49-F238E27FC236}">
              <a16:creationId xmlns:a16="http://schemas.microsoft.com/office/drawing/2014/main" id="{F5CF428C-35AD-4150-8AC1-C3F062B49966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28" name="Text Box 16">
          <a:extLst>
            <a:ext uri="{FF2B5EF4-FFF2-40B4-BE49-F238E27FC236}">
              <a16:creationId xmlns:a16="http://schemas.microsoft.com/office/drawing/2014/main" id="{C5EFF57E-B008-4E9A-8AB0-32BAC38A5C94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29" name="Text Box 17">
          <a:extLst>
            <a:ext uri="{FF2B5EF4-FFF2-40B4-BE49-F238E27FC236}">
              <a16:creationId xmlns:a16="http://schemas.microsoft.com/office/drawing/2014/main" id="{71E65968-46D3-4115-B2E2-0DC45D524D37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30" name="Text Box 18">
          <a:extLst>
            <a:ext uri="{FF2B5EF4-FFF2-40B4-BE49-F238E27FC236}">
              <a16:creationId xmlns:a16="http://schemas.microsoft.com/office/drawing/2014/main" id="{F3422E21-38D2-4586-9DF5-CD13E51C03CB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31" name="Text Box 19">
          <a:extLst>
            <a:ext uri="{FF2B5EF4-FFF2-40B4-BE49-F238E27FC236}">
              <a16:creationId xmlns:a16="http://schemas.microsoft.com/office/drawing/2014/main" id="{9CB5FA05-DF66-49ED-B4E4-26DE22066C0F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29</xdr:row>
      <xdr:rowOff>0</xdr:rowOff>
    </xdr:to>
    <xdr:grpSp>
      <xdr:nvGrpSpPr>
        <xdr:cNvPr id="13332" name="Group 20">
          <a:extLst>
            <a:ext uri="{FF2B5EF4-FFF2-40B4-BE49-F238E27FC236}">
              <a16:creationId xmlns:a16="http://schemas.microsoft.com/office/drawing/2014/main" id="{0D1145BF-F66F-4931-BE0F-12DF1FBCBE61}"/>
            </a:ext>
          </a:extLst>
        </xdr:cNvPr>
        <xdr:cNvGrpSpPr>
          <a:grpSpLocks/>
        </xdr:cNvGrpSpPr>
      </xdr:nvGrpSpPr>
      <xdr:grpSpPr bwMode="auto">
        <a:xfrm rot="32397528">
          <a:off x="8709660" y="259080"/>
          <a:ext cx="0" cy="6614160"/>
          <a:chOff x="636" y="6"/>
          <a:chExt cx="25" cy="503"/>
        </a:xfrm>
      </xdr:grpSpPr>
      <xdr:sp macro="" textlink="">
        <xdr:nvSpPr>
          <xdr:cNvPr id="13333" name="Rectangle 21">
            <a:extLst>
              <a:ext uri="{FF2B5EF4-FFF2-40B4-BE49-F238E27FC236}">
                <a16:creationId xmlns:a16="http://schemas.microsoft.com/office/drawing/2014/main" id="{D0736B3D-A5E5-4F01-B0FE-2C14CE4D88A7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99" mc:Ignorable="a14" a14:legacySpreadsheetColorIndex="47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334" name="Rectangle 22">
            <a:extLst>
              <a:ext uri="{FF2B5EF4-FFF2-40B4-BE49-F238E27FC236}">
                <a16:creationId xmlns:a16="http://schemas.microsoft.com/office/drawing/2014/main" id="{3A6713EE-BDA8-4A8E-BB2A-6500B90D03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35" name="Text Box 23">
          <a:extLst>
            <a:ext uri="{FF2B5EF4-FFF2-40B4-BE49-F238E27FC236}">
              <a16:creationId xmlns:a16="http://schemas.microsoft.com/office/drawing/2014/main" id="{747816C3-4552-4AE2-AFFF-339B22759773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36576" tIns="36576" rIns="0" bIns="36576" anchor="b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36" name="Text Box 24">
          <a:extLst>
            <a:ext uri="{FF2B5EF4-FFF2-40B4-BE49-F238E27FC236}">
              <a16:creationId xmlns:a16="http://schemas.microsoft.com/office/drawing/2014/main" id="{70863936-5110-483C-A862-A1539F898316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37" name="Text Box 25">
          <a:extLst>
            <a:ext uri="{FF2B5EF4-FFF2-40B4-BE49-F238E27FC236}">
              <a16:creationId xmlns:a16="http://schemas.microsoft.com/office/drawing/2014/main" id="{61D38F7F-FD0B-431C-9CB3-C6DC21DB0922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38" name="Text Box 26">
          <a:extLst>
            <a:ext uri="{FF2B5EF4-FFF2-40B4-BE49-F238E27FC236}">
              <a16:creationId xmlns:a16="http://schemas.microsoft.com/office/drawing/2014/main" id="{831130F8-20BA-44FE-94D6-C0E563249FAC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39" name="Text Box 27">
          <a:extLst>
            <a:ext uri="{FF2B5EF4-FFF2-40B4-BE49-F238E27FC236}">
              <a16:creationId xmlns:a16="http://schemas.microsoft.com/office/drawing/2014/main" id="{8FE730FC-60FB-438B-84FE-C569EC37D575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40" name="Text Box 28">
          <a:extLst>
            <a:ext uri="{FF2B5EF4-FFF2-40B4-BE49-F238E27FC236}">
              <a16:creationId xmlns:a16="http://schemas.microsoft.com/office/drawing/2014/main" id="{6152C88F-3B5C-4006-A924-43A26B02E04B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41" name="Text Box 29">
          <a:extLst>
            <a:ext uri="{FF2B5EF4-FFF2-40B4-BE49-F238E27FC236}">
              <a16:creationId xmlns:a16="http://schemas.microsoft.com/office/drawing/2014/main" id="{837B617C-9FE5-431E-83A9-814C2537BACA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42" name="Text Box 30">
          <a:extLst>
            <a:ext uri="{FF2B5EF4-FFF2-40B4-BE49-F238E27FC236}">
              <a16:creationId xmlns:a16="http://schemas.microsoft.com/office/drawing/2014/main" id="{EB803FEE-D5E7-4140-8B8E-5E52DECB1B01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grpSp>
      <xdr:nvGrpSpPr>
        <xdr:cNvPr id="13343" name="Group 31">
          <a:extLst>
            <a:ext uri="{FF2B5EF4-FFF2-40B4-BE49-F238E27FC236}">
              <a16:creationId xmlns:a16="http://schemas.microsoft.com/office/drawing/2014/main" id="{ECD65A8B-81C4-4E8A-979E-61D9D06F411B}"/>
            </a:ext>
          </a:extLst>
        </xdr:cNvPr>
        <xdr:cNvGrpSpPr>
          <a:grpSpLocks/>
        </xdr:cNvGrpSpPr>
      </xdr:nvGrpSpPr>
      <xdr:grpSpPr bwMode="auto">
        <a:xfrm rot="32397528">
          <a:off x="8709660" y="6873240"/>
          <a:ext cx="0" cy="0"/>
          <a:chOff x="636" y="6"/>
          <a:chExt cx="25" cy="503"/>
        </a:xfrm>
      </xdr:grpSpPr>
      <xdr:sp macro="" textlink="">
        <xdr:nvSpPr>
          <xdr:cNvPr id="13344" name="Rectangle 32">
            <a:extLst>
              <a:ext uri="{FF2B5EF4-FFF2-40B4-BE49-F238E27FC236}">
                <a16:creationId xmlns:a16="http://schemas.microsoft.com/office/drawing/2014/main" id="{F7DE0054-59B2-46D4-8E80-563F31AF88DB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99" mc:Ignorable="a14" a14:legacySpreadsheetColorIndex="47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345" name="Rectangle 33">
            <a:extLst>
              <a:ext uri="{FF2B5EF4-FFF2-40B4-BE49-F238E27FC236}">
                <a16:creationId xmlns:a16="http://schemas.microsoft.com/office/drawing/2014/main" id="{8D06AAE5-AFD4-423B-91D4-3ACF94F492BB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46" name="Text Box 34">
          <a:extLst>
            <a:ext uri="{FF2B5EF4-FFF2-40B4-BE49-F238E27FC236}">
              <a16:creationId xmlns:a16="http://schemas.microsoft.com/office/drawing/2014/main" id="{58A4E379-0902-4F39-9CE0-138018E111AC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36576" bIns="36576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47" name="Text Box 35">
          <a:extLst>
            <a:ext uri="{FF2B5EF4-FFF2-40B4-BE49-F238E27FC236}">
              <a16:creationId xmlns:a16="http://schemas.microsoft.com/office/drawing/2014/main" id="{A850346B-9AAD-4034-BE48-13778BE11ED6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36576" tIns="36576" rIns="0" bIns="36576" anchor="b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48" name="Text Box 36">
          <a:extLst>
            <a:ext uri="{FF2B5EF4-FFF2-40B4-BE49-F238E27FC236}">
              <a16:creationId xmlns:a16="http://schemas.microsoft.com/office/drawing/2014/main" id="{C9DE1FB5-E625-4633-913E-1E8207792602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49" name="Text Box 37">
          <a:extLst>
            <a:ext uri="{FF2B5EF4-FFF2-40B4-BE49-F238E27FC236}">
              <a16:creationId xmlns:a16="http://schemas.microsoft.com/office/drawing/2014/main" id="{D86F3C6A-D6DE-4ADF-B33A-D1E7ACDE5162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50" name="Text Box 38">
          <a:extLst>
            <a:ext uri="{FF2B5EF4-FFF2-40B4-BE49-F238E27FC236}">
              <a16:creationId xmlns:a16="http://schemas.microsoft.com/office/drawing/2014/main" id="{B84C86FB-EC2B-4E64-84A3-361953312815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51" name="Text Box 39">
          <a:extLst>
            <a:ext uri="{FF2B5EF4-FFF2-40B4-BE49-F238E27FC236}">
              <a16:creationId xmlns:a16="http://schemas.microsoft.com/office/drawing/2014/main" id="{7743480C-29BF-46C5-9853-3B588B63524E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52" name="Text Box 40">
          <a:extLst>
            <a:ext uri="{FF2B5EF4-FFF2-40B4-BE49-F238E27FC236}">
              <a16:creationId xmlns:a16="http://schemas.microsoft.com/office/drawing/2014/main" id="{7D16C2C2-ADD4-4C20-A989-738A0D2C9F01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53" name="Text Box 41">
          <a:extLst>
            <a:ext uri="{FF2B5EF4-FFF2-40B4-BE49-F238E27FC236}">
              <a16:creationId xmlns:a16="http://schemas.microsoft.com/office/drawing/2014/main" id="{C2A37A89-5AC4-4CDE-BD11-6B40554FA697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54" name="Text Box 42">
          <a:extLst>
            <a:ext uri="{FF2B5EF4-FFF2-40B4-BE49-F238E27FC236}">
              <a16:creationId xmlns:a16="http://schemas.microsoft.com/office/drawing/2014/main" id="{F2143530-97B7-4E4D-A7E1-AE441B8C4B37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3355" name="Text Box 43">
          <a:extLst>
            <a:ext uri="{FF2B5EF4-FFF2-40B4-BE49-F238E27FC236}">
              <a16:creationId xmlns:a16="http://schemas.microsoft.com/office/drawing/2014/main" id="{1E10EAAB-BB57-4E10-BD33-3351E8FFC250}"/>
            </a:ext>
          </a:extLst>
        </xdr:cNvPr>
        <xdr:cNvSpPr txBox="1">
          <a:spLocks noChangeArrowheads="1"/>
        </xdr:cNvSpPr>
      </xdr:nvSpPr>
      <xdr:spPr bwMode="auto">
        <a:xfrm>
          <a:off x="9364980" y="929640"/>
          <a:ext cx="0" cy="5516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36576" bIns="36576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56" name="Text Box 44">
          <a:extLst>
            <a:ext uri="{FF2B5EF4-FFF2-40B4-BE49-F238E27FC236}">
              <a16:creationId xmlns:a16="http://schemas.microsoft.com/office/drawing/2014/main" id="{637D8E91-AF32-46FB-BE70-9B2FE7D44129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36576" bIns="36576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grpSp>
      <xdr:nvGrpSpPr>
        <xdr:cNvPr id="13357" name="Group 45">
          <a:extLst>
            <a:ext uri="{FF2B5EF4-FFF2-40B4-BE49-F238E27FC236}">
              <a16:creationId xmlns:a16="http://schemas.microsoft.com/office/drawing/2014/main" id="{BE398002-9E91-4298-BF5B-CB1F528B0FF5}"/>
            </a:ext>
          </a:extLst>
        </xdr:cNvPr>
        <xdr:cNvGrpSpPr>
          <a:grpSpLocks/>
        </xdr:cNvGrpSpPr>
      </xdr:nvGrpSpPr>
      <xdr:grpSpPr bwMode="auto">
        <a:xfrm rot="32397528">
          <a:off x="8709660" y="6873240"/>
          <a:ext cx="0" cy="0"/>
          <a:chOff x="636" y="6"/>
          <a:chExt cx="25" cy="503"/>
        </a:xfrm>
      </xdr:grpSpPr>
      <xdr:sp macro="" textlink="">
        <xdr:nvSpPr>
          <xdr:cNvPr id="13358" name="Rectangle 46">
            <a:extLst>
              <a:ext uri="{FF2B5EF4-FFF2-40B4-BE49-F238E27FC236}">
                <a16:creationId xmlns:a16="http://schemas.microsoft.com/office/drawing/2014/main" id="{1C8A3F22-9262-49A0-9EE7-92ABA28B0CB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99" mc:Ignorable="a14" a14:legacySpreadsheetColorIndex="47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359" name="Rectangle 47">
            <a:extLst>
              <a:ext uri="{FF2B5EF4-FFF2-40B4-BE49-F238E27FC236}">
                <a16:creationId xmlns:a16="http://schemas.microsoft.com/office/drawing/2014/main" id="{EF65B59F-E96A-44F5-9CB3-B57045CC6E6E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60" name="Text Box 48">
          <a:extLst>
            <a:ext uri="{FF2B5EF4-FFF2-40B4-BE49-F238E27FC236}">
              <a16:creationId xmlns:a16="http://schemas.microsoft.com/office/drawing/2014/main" id="{D7BAC041-542E-4DA9-9046-B33039B0A71C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36576" tIns="36576" rIns="0" bIns="36576" anchor="b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61" name="Text Box 49">
          <a:extLst>
            <a:ext uri="{FF2B5EF4-FFF2-40B4-BE49-F238E27FC236}">
              <a16:creationId xmlns:a16="http://schemas.microsoft.com/office/drawing/2014/main" id="{4AFB5B15-63A5-4862-A4A9-CF41CE176FFA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62" name="Text Box 50">
          <a:extLst>
            <a:ext uri="{FF2B5EF4-FFF2-40B4-BE49-F238E27FC236}">
              <a16:creationId xmlns:a16="http://schemas.microsoft.com/office/drawing/2014/main" id="{75C08F93-2260-4E0A-B8C8-19A7BEB20C1D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63" name="Text Box 51">
          <a:extLst>
            <a:ext uri="{FF2B5EF4-FFF2-40B4-BE49-F238E27FC236}">
              <a16:creationId xmlns:a16="http://schemas.microsoft.com/office/drawing/2014/main" id="{252AD41B-2F6E-45E1-B139-8E1E0E4F1442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64" name="Text Box 52">
          <a:extLst>
            <a:ext uri="{FF2B5EF4-FFF2-40B4-BE49-F238E27FC236}">
              <a16:creationId xmlns:a16="http://schemas.microsoft.com/office/drawing/2014/main" id="{2616EB6B-610B-4A21-8C3B-052BC26291E5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65" name="Text Box 53">
          <a:extLst>
            <a:ext uri="{FF2B5EF4-FFF2-40B4-BE49-F238E27FC236}">
              <a16:creationId xmlns:a16="http://schemas.microsoft.com/office/drawing/2014/main" id="{7D1E0015-9A13-441E-90B4-770CC886E9D8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66" name="Text Box 54">
          <a:extLst>
            <a:ext uri="{FF2B5EF4-FFF2-40B4-BE49-F238E27FC236}">
              <a16:creationId xmlns:a16="http://schemas.microsoft.com/office/drawing/2014/main" id="{31D11BDC-2134-432F-A6FF-659705DAABED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67" name="Text Box 55">
          <a:extLst>
            <a:ext uri="{FF2B5EF4-FFF2-40B4-BE49-F238E27FC236}">
              <a16:creationId xmlns:a16="http://schemas.microsoft.com/office/drawing/2014/main" id="{953FAEC5-166C-48D4-8560-3274ADE2B475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grpSp>
      <xdr:nvGrpSpPr>
        <xdr:cNvPr id="13368" name="Group 56">
          <a:extLst>
            <a:ext uri="{FF2B5EF4-FFF2-40B4-BE49-F238E27FC236}">
              <a16:creationId xmlns:a16="http://schemas.microsoft.com/office/drawing/2014/main" id="{18A0AD30-AFBE-47D3-94F7-7004BE71EE39}"/>
            </a:ext>
          </a:extLst>
        </xdr:cNvPr>
        <xdr:cNvGrpSpPr>
          <a:grpSpLocks/>
        </xdr:cNvGrpSpPr>
      </xdr:nvGrpSpPr>
      <xdr:grpSpPr bwMode="auto">
        <a:xfrm rot="32397528">
          <a:off x="8709660" y="6873240"/>
          <a:ext cx="0" cy="0"/>
          <a:chOff x="636" y="6"/>
          <a:chExt cx="25" cy="503"/>
        </a:xfrm>
      </xdr:grpSpPr>
      <xdr:sp macro="" textlink="">
        <xdr:nvSpPr>
          <xdr:cNvPr id="13369" name="Rectangle 57">
            <a:extLst>
              <a:ext uri="{FF2B5EF4-FFF2-40B4-BE49-F238E27FC236}">
                <a16:creationId xmlns:a16="http://schemas.microsoft.com/office/drawing/2014/main" id="{BA5F2D8F-DD96-4185-8068-144665FAEDE9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99" mc:Ignorable="a14" a14:legacySpreadsheetColorIndex="47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370" name="Rectangle 58">
            <a:extLst>
              <a:ext uri="{FF2B5EF4-FFF2-40B4-BE49-F238E27FC236}">
                <a16:creationId xmlns:a16="http://schemas.microsoft.com/office/drawing/2014/main" id="{5F463E63-43EB-4AEE-A136-F8E5D56580F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71" name="Text Box 59">
          <a:extLst>
            <a:ext uri="{FF2B5EF4-FFF2-40B4-BE49-F238E27FC236}">
              <a16:creationId xmlns:a16="http://schemas.microsoft.com/office/drawing/2014/main" id="{C22B70B7-52FB-4B63-95AD-1E054CD9CFC1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36576" tIns="36576" rIns="0" bIns="36576" anchor="b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grpSp>
      <xdr:nvGrpSpPr>
        <xdr:cNvPr id="13372" name="Group 60">
          <a:extLst>
            <a:ext uri="{FF2B5EF4-FFF2-40B4-BE49-F238E27FC236}">
              <a16:creationId xmlns:a16="http://schemas.microsoft.com/office/drawing/2014/main" id="{0C1B70D9-DF9D-4BEC-A75D-C6AA098C9FFB}"/>
            </a:ext>
          </a:extLst>
        </xdr:cNvPr>
        <xdr:cNvGrpSpPr>
          <a:grpSpLocks/>
        </xdr:cNvGrpSpPr>
      </xdr:nvGrpSpPr>
      <xdr:grpSpPr bwMode="auto">
        <a:xfrm rot="32397528">
          <a:off x="8709660" y="6873240"/>
          <a:ext cx="0" cy="0"/>
          <a:chOff x="636" y="6"/>
          <a:chExt cx="25" cy="503"/>
        </a:xfrm>
      </xdr:grpSpPr>
      <xdr:sp macro="" textlink="">
        <xdr:nvSpPr>
          <xdr:cNvPr id="13373" name="Rectangle 61">
            <a:extLst>
              <a:ext uri="{FF2B5EF4-FFF2-40B4-BE49-F238E27FC236}">
                <a16:creationId xmlns:a16="http://schemas.microsoft.com/office/drawing/2014/main" id="{4BEB8DFF-24AD-4510-BCE1-CCE030EF8EFB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99" mc:Ignorable="a14" a14:legacySpreadsheetColorIndex="47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374" name="Rectangle 62">
            <a:extLst>
              <a:ext uri="{FF2B5EF4-FFF2-40B4-BE49-F238E27FC236}">
                <a16:creationId xmlns:a16="http://schemas.microsoft.com/office/drawing/2014/main" id="{B66416F7-B298-4FF0-B772-5CF57545CAE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75" name="Text Box 63">
          <a:extLst>
            <a:ext uri="{FF2B5EF4-FFF2-40B4-BE49-F238E27FC236}">
              <a16:creationId xmlns:a16="http://schemas.microsoft.com/office/drawing/2014/main" id="{583A17E1-EEA9-4C80-9D94-E01845DA989D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76" name="Text Box 64">
          <a:extLst>
            <a:ext uri="{FF2B5EF4-FFF2-40B4-BE49-F238E27FC236}">
              <a16:creationId xmlns:a16="http://schemas.microsoft.com/office/drawing/2014/main" id="{EC934E11-DE8C-41CF-8EDD-322C0C64076E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77" name="Text Box 65">
          <a:extLst>
            <a:ext uri="{FF2B5EF4-FFF2-40B4-BE49-F238E27FC236}">
              <a16:creationId xmlns:a16="http://schemas.microsoft.com/office/drawing/2014/main" id="{F32C63BF-F41C-4F38-A10D-C52CA208067D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78" name="Text Box 66">
          <a:extLst>
            <a:ext uri="{FF2B5EF4-FFF2-40B4-BE49-F238E27FC236}">
              <a16:creationId xmlns:a16="http://schemas.microsoft.com/office/drawing/2014/main" id="{48F6DCD3-5054-4FBD-8491-E0324295CDA6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79" name="Text Box 67">
          <a:extLst>
            <a:ext uri="{FF2B5EF4-FFF2-40B4-BE49-F238E27FC236}">
              <a16:creationId xmlns:a16="http://schemas.microsoft.com/office/drawing/2014/main" id="{5769364D-0ACF-48A6-87CC-1119B2B257A3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80" name="Text Box 68">
          <a:extLst>
            <a:ext uri="{FF2B5EF4-FFF2-40B4-BE49-F238E27FC236}">
              <a16:creationId xmlns:a16="http://schemas.microsoft.com/office/drawing/2014/main" id="{46677FE3-B891-478F-8FD2-312917BEDA82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81" name="Text Box 69">
          <a:extLst>
            <a:ext uri="{FF2B5EF4-FFF2-40B4-BE49-F238E27FC236}">
              <a16:creationId xmlns:a16="http://schemas.microsoft.com/office/drawing/2014/main" id="{551971FF-6A79-4F8A-9330-48766378E2A9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29</xdr:row>
      <xdr:rowOff>0</xdr:rowOff>
    </xdr:to>
    <xdr:grpSp>
      <xdr:nvGrpSpPr>
        <xdr:cNvPr id="13382" name="Group 70">
          <a:extLst>
            <a:ext uri="{FF2B5EF4-FFF2-40B4-BE49-F238E27FC236}">
              <a16:creationId xmlns:a16="http://schemas.microsoft.com/office/drawing/2014/main" id="{835EF749-8279-4961-80FE-B38E83A85E8A}"/>
            </a:ext>
          </a:extLst>
        </xdr:cNvPr>
        <xdr:cNvGrpSpPr>
          <a:grpSpLocks/>
        </xdr:cNvGrpSpPr>
      </xdr:nvGrpSpPr>
      <xdr:grpSpPr bwMode="auto">
        <a:xfrm rot="32397528">
          <a:off x="8709660" y="6271260"/>
          <a:ext cx="0" cy="601980"/>
          <a:chOff x="636" y="6"/>
          <a:chExt cx="25" cy="503"/>
        </a:xfrm>
      </xdr:grpSpPr>
      <xdr:sp macro="" textlink="">
        <xdr:nvSpPr>
          <xdr:cNvPr id="13383" name="Rectangle 71">
            <a:extLst>
              <a:ext uri="{FF2B5EF4-FFF2-40B4-BE49-F238E27FC236}">
                <a16:creationId xmlns:a16="http://schemas.microsoft.com/office/drawing/2014/main" id="{CC4096BA-4B3D-4BA3-825B-6F10F9B0DC22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99" mc:Ignorable="a14" a14:legacySpreadsheetColorIndex="47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384" name="Rectangle 72">
            <a:extLst>
              <a:ext uri="{FF2B5EF4-FFF2-40B4-BE49-F238E27FC236}">
                <a16:creationId xmlns:a16="http://schemas.microsoft.com/office/drawing/2014/main" id="{8998EEE2-F112-44B1-918A-3921E35029D9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85" name="Text Box 73">
          <a:extLst>
            <a:ext uri="{FF2B5EF4-FFF2-40B4-BE49-F238E27FC236}">
              <a16:creationId xmlns:a16="http://schemas.microsoft.com/office/drawing/2014/main" id="{1077CBF8-13A7-4E0F-8079-20E3BFC98CB4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36576" tIns="36576" rIns="0" bIns="36576" anchor="b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26</xdr:row>
      <xdr:rowOff>0</xdr:rowOff>
    </xdr:from>
    <xdr:to>
      <xdr:col>19</xdr:col>
      <xdr:colOff>0</xdr:colOff>
      <xdr:row>29</xdr:row>
      <xdr:rowOff>0</xdr:rowOff>
    </xdr:to>
    <xdr:grpSp>
      <xdr:nvGrpSpPr>
        <xdr:cNvPr id="13386" name="Group 74">
          <a:extLst>
            <a:ext uri="{FF2B5EF4-FFF2-40B4-BE49-F238E27FC236}">
              <a16:creationId xmlns:a16="http://schemas.microsoft.com/office/drawing/2014/main" id="{8318738A-3A78-4CD8-A7D4-B7AFB351FD0E}"/>
            </a:ext>
          </a:extLst>
        </xdr:cNvPr>
        <xdr:cNvGrpSpPr>
          <a:grpSpLocks/>
        </xdr:cNvGrpSpPr>
      </xdr:nvGrpSpPr>
      <xdr:grpSpPr bwMode="auto">
        <a:xfrm rot="32397528">
          <a:off x="8709660" y="6271260"/>
          <a:ext cx="0" cy="601980"/>
          <a:chOff x="636" y="6"/>
          <a:chExt cx="25" cy="503"/>
        </a:xfrm>
      </xdr:grpSpPr>
      <xdr:sp macro="" textlink="">
        <xdr:nvSpPr>
          <xdr:cNvPr id="13387" name="Rectangle 75">
            <a:extLst>
              <a:ext uri="{FF2B5EF4-FFF2-40B4-BE49-F238E27FC236}">
                <a16:creationId xmlns:a16="http://schemas.microsoft.com/office/drawing/2014/main" id="{7312C4DF-2B12-4519-861B-9D528B7B144D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99" mc:Ignorable="a14" a14:legacySpreadsheetColorIndex="47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388" name="Rectangle 76">
            <a:extLst>
              <a:ext uri="{FF2B5EF4-FFF2-40B4-BE49-F238E27FC236}">
                <a16:creationId xmlns:a16="http://schemas.microsoft.com/office/drawing/2014/main" id="{0620DB58-E55B-41D3-86F5-59421940A51F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19</xdr:col>
      <xdr:colOff>0</xdr:colOff>
      <xdr:row>29</xdr:row>
      <xdr:rowOff>0</xdr:rowOff>
    </xdr:from>
    <xdr:to>
      <xdr:col>19</xdr:col>
      <xdr:colOff>0</xdr:colOff>
      <xdr:row>29</xdr:row>
      <xdr:rowOff>0</xdr:rowOff>
    </xdr:to>
    <xdr:sp macro="" textlink="">
      <xdr:nvSpPr>
        <xdr:cNvPr id="13389" name="Text Box 77">
          <a:extLst>
            <a:ext uri="{FF2B5EF4-FFF2-40B4-BE49-F238E27FC236}">
              <a16:creationId xmlns:a16="http://schemas.microsoft.com/office/drawing/2014/main" id="{897B9B7F-560C-43BC-82CE-A73FF081AFFF}"/>
            </a:ext>
          </a:extLst>
        </xdr:cNvPr>
        <xdr:cNvSpPr txBox="1">
          <a:spLocks noChangeArrowheads="1"/>
        </xdr:cNvSpPr>
      </xdr:nvSpPr>
      <xdr:spPr bwMode="auto">
        <a:xfrm>
          <a:off x="9364980" y="69875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36576" tIns="36576" rIns="0" bIns="36576" anchor="b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84</a:t>
          </a:r>
        </a:p>
      </xdr:txBody>
    </xdr:sp>
    <xdr:clientData/>
  </xdr:twoCellAnchor>
  <xdr:twoCellAnchor>
    <xdr:from>
      <xdr:col>19</xdr:col>
      <xdr:colOff>167640</xdr:colOff>
      <xdr:row>29</xdr:row>
      <xdr:rowOff>0</xdr:rowOff>
    </xdr:from>
    <xdr:to>
      <xdr:col>19</xdr:col>
      <xdr:colOff>426720</xdr:colOff>
      <xdr:row>29</xdr:row>
      <xdr:rowOff>0</xdr:rowOff>
    </xdr:to>
    <xdr:sp macro="" textlink="">
      <xdr:nvSpPr>
        <xdr:cNvPr id="13391" name="Text Box 79">
          <a:extLst>
            <a:ext uri="{FF2B5EF4-FFF2-40B4-BE49-F238E27FC236}">
              <a16:creationId xmlns:a16="http://schemas.microsoft.com/office/drawing/2014/main" id="{E98809CB-71E2-44BA-9127-EEB40A0B08DB}"/>
            </a:ext>
          </a:extLst>
        </xdr:cNvPr>
        <xdr:cNvSpPr txBox="1">
          <a:spLocks noChangeArrowheads="1"/>
        </xdr:cNvSpPr>
      </xdr:nvSpPr>
      <xdr:spPr bwMode="auto">
        <a:xfrm>
          <a:off x="9532620" y="6987540"/>
          <a:ext cx="2590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54864" anchor="t" upright="1"/>
        <a:lstStyle/>
        <a:p>
          <a:pPr algn="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19</xdr:col>
      <xdr:colOff>160020</xdr:colOff>
      <xdr:row>29</xdr:row>
      <xdr:rowOff>0</xdr:rowOff>
    </xdr:from>
    <xdr:to>
      <xdr:col>19</xdr:col>
      <xdr:colOff>388620</xdr:colOff>
      <xdr:row>29</xdr:row>
      <xdr:rowOff>0</xdr:rowOff>
    </xdr:to>
    <xdr:sp macro="" textlink="">
      <xdr:nvSpPr>
        <xdr:cNvPr id="13392" name="Text Box 80">
          <a:extLst>
            <a:ext uri="{FF2B5EF4-FFF2-40B4-BE49-F238E27FC236}">
              <a16:creationId xmlns:a16="http://schemas.microsoft.com/office/drawing/2014/main" id="{2808DD2E-4C25-4CD8-86ED-2E12AF0FF4C8}"/>
            </a:ext>
          </a:extLst>
        </xdr:cNvPr>
        <xdr:cNvSpPr txBox="1">
          <a:spLocks noChangeArrowheads="1"/>
        </xdr:cNvSpPr>
      </xdr:nvSpPr>
      <xdr:spPr bwMode="auto">
        <a:xfrm>
          <a:off x="9525000" y="6987540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54864" rIns="0" bIns="0" anchor="b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showGridLines="0" tabSelected="1" workbookViewId="0">
      <selection activeCell="Q37" sqref="Q37"/>
    </sheetView>
  </sheetViews>
  <sheetFormatPr defaultColWidth="9.125" defaultRowHeight="19.8" x14ac:dyDescent="0.5"/>
  <cols>
    <col min="1" max="1" width="2.75" style="3" customWidth="1"/>
    <col min="2" max="3" width="4.25" style="3" customWidth="1"/>
    <col min="4" max="4" width="3.875" style="3" customWidth="1"/>
    <col min="5" max="6" width="5.75" style="3" customWidth="1"/>
    <col min="7" max="7" width="10.75" style="3" customWidth="1"/>
    <col min="8" max="9" width="5.75" style="3" customWidth="1"/>
    <col min="10" max="13" width="10.75" style="3" customWidth="1"/>
    <col min="14" max="15" width="5.75" style="3" customWidth="1"/>
    <col min="16" max="17" width="10.75" style="3" customWidth="1"/>
    <col min="18" max="18" width="2.125" style="3" customWidth="1"/>
    <col min="19" max="19" width="15.875" style="3" customWidth="1"/>
    <col min="20" max="20" width="8.75" style="3" customWidth="1"/>
    <col min="21" max="16384" width="9.125" style="3"/>
  </cols>
  <sheetData>
    <row r="1" spans="1:19" s="1" customFormat="1" ht="20.399999999999999" x14ac:dyDescent="0.55000000000000004">
      <c r="A1" s="1" t="s">
        <v>0</v>
      </c>
      <c r="C1" s="89">
        <v>11</v>
      </c>
      <c r="D1" s="1" t="s">
        <v>38</v>
      </c>
    </row>
    <row r="2" spans="1:19" s="1" customFormat="1" ht="20.399999999999999" x14ac:dyDescent="0.55000000000000004">
      <c r="A2" s="1" t="s">
        <v>1</v>
      </c>
      <c r="C2" s="89">
        <v>11</v>
      </c>
      <c r="D2" s="1" t="s">
        <v>39</v>
      </c>
      <c r="S2" s="90" t="s">
        <v>2</v>
      </c>
    </row>
    <row r="3" spans="1:19" ht="7.95" customHeight="1" x14ac:dyDescent="0.5">
      <c r="A3" s="4"/>
      <c r="B3" s="4"/>
      <c r="C3" s="4"/>
      <c r="D3" s="4"/>
      <c r="E3" s="4"/>
      <c r="F3" s="4"/>
      <c r="G3" s="4"/>
      <c r="S3" s="91"/>
    </row>
    <row r="4" spans="1:19" s="14" customFormat="1" ht="20.399999999999999" x14ac:dyDescent="0.55000000000000004">
      <c r="A4" s="82"/>
      <c r="B4" s="82"/>
      <c r="C4" s="82"/>
      <c r="D4" s="82"/>
      <c r="E4" s="92" t="s">
        <v>3</v>
      </c>
      <c r="F4" s="93"/>
      <c r="G4" s="93"/>
      <c r="H4" s="93"/>
      <c r="I4" s="93"/>
      <c r="J4" s="93"/>
      <c r="K4" s="94"/>
      <c r="L4" s="96" t="s">
        <v>4</v>
      </c>
      <c r="M4" s="97"/>
      <c r="N4" s="97"/>
      <c r="O4" s="97"/>
      <c r="P4" s="97"/>
      <c r="Q4" s="98"/>
      <c r="R4" s="5"/>
      <c r="S4" s="83"/>
    </row>
    <row r="5" spans="1:19" s="14" customFormat="1" ht="20.399999999999999" x14ac:dyDescent="0.55000000000000004">
      <c r="A5" s="100" t="s">
        <v>5</v>
      </c>
      <c r="B5" s="100"/>
      <c r="C5" s="100"/>
      <c r="D5" s="100"/>
      <c r="E5" s="96" t="s">
        <v>6</v>
      </c>
      <c r="F5" s="98"/>
      <c r="G5" s="81" t="s">
        <v>7</v>
      </c>
      <c r="H5" s="96" t="s">
        <v>8</v>
      </c>
      <c r="I5" s="98"/>
      <c r="J5" s="6" t="s">
        <v>9</v>
      </c>
      <c r="K5" s="84" t="s">
        <v>10</v>
      </c>
      <c r="L5" s="81" t="s">
        <v>6</v>
      </c>
      <c r="M5" s="84" t="s">
        <v>7</v>
      </c>
      <c r="N5" s="96" t="s">
        <v>8</v>
      </c>
      <c r="O5" s="98"/>
      <c r="P5" s="6" t="s">
        <v>9</v>
      </c>
      <c r="Q5" s="84" t="s">
        <v>10</v>
      </c>
      <c r="R5" s="77"/>
      <c r="S5" s="99" t="s">
        <v>11</v>
      </c>
    </row>
    <row r="6" spans="1:19" s="14" customFormat="1" ht="20.399999999999999" x14ac:dyDescent="0.55000000000000004">
      <c r="A6" s="99"/>
      <c r="B6" s="99"/>
      <c r="C6" s="99"/>
      <c r="D6" s="99"/>
      <c r="E6" s="76" t="s">
        <v>12</v>
      </c>
      <c r="F6" s="80" t="s">
        <v>13</v>
      </c>
      <c r="G6" s="76" t="s">
        <v>14</v>
      </c>
      <c r="H6" s="76" t="s">
        <v>14</v>
      </c>
      <c r="I6" s="80" t="s">
        <v>13</v>
      </c>
      <c r="J6" s="77" t="s">
        <v>14</v>
      </c>
      <c r="K6" s="85" t="s">
        <v>14</v>
      </c>
      <c r="L6" s="76" t="s">
        <v>41</v>
      </c>
      <c r="M6" s="10" t="s">
        <v>15</v>
      </c>
      <c r="N6" s="8" t="s">
        <v>14</v>
      </c>
      <c r="O6" s="78" t="s">
        <v>41</v>
      </c>
      <c r="P6" s="77" t="s">
        <v>14</v>
      </c>
      <c r="Q6" s="85" t="s">
        <v>14</v>
      </c>
      <c r="R6" s="77"/>
      <c r="S6" s="99"/>
    </row>
    <row r="7" spans="1:19" s="14" customFormat="1" ht="20.399999999999999" x14ac:dyDescent="0.55000000000000004">
      <c r="A7" s="86"/>
      <c r="B7" s="86"/>
      <c r="C7" s="87"/>
      <c r="D7" s="87"/>
      <c r="E7" s="7" t="s">
        <v>16</v>
      </c>
      <c r="F7" s="79" t="s">
        <v>17</v>
      </c>
      <c r="G7" s="7" t="s">
        <v>18</v>
      </c>
      <c r="H7" s="7" t="s">
        <v>18</v>
      </c>
      <c r="I7" s="79" t="s">
        <v>40</v>
      </c>
      <c r="J7" s="6" t="s">
        <v>18</v>
      </c>
      <c r="K7" s="11" t="s">
        <v>18</v>
      </c>
      <c r="L7" s="7" t="s">
        <v>40</v>
      </c>
      <c r="M7" s="11" t="s">
        <v>19</v>
      </c>
      <c r="N7" s="7" t="s">
        <v>18</v>
      </c>
      <c r="O7" s="79" t="s">
        <v>42</v>
      </c>
      <c r="P7" s="6" t="s">
        <v>18</v>
      </c>
      <c r="Q7" s="11" t="s">
        <v>18</v>
      </c>
      <c r="R7" s="6"/>
      <c r="S7" s="88"/>
    </row>
    <row r="8" spans="1:19" s="16" customFormat="1" ht="6.9" customHeight="1" x14ac:dyDescent="0.55000000000000004">
      <c r="A8" s="95"/>
      <c r="B8" s="95"/>
      <c r="C8" s="95"/>
      <c r="D8" s="95"/>
      <c r="E8" s="12"/>
      <c r="F8" s="13"/>
      <c r="G8" s="12"/>
      <c r="H8" s="12"/>
      <c r="I8" s="13"/>
      <c r="J8" s="14"/>
      <c r="K8" s="15"/>
      <c r="L8" s="12"/>
      <c r="M8" s="15"/>
      <c r="N8" s="12"/>
      <c r="O8" s="13"/>
      <c r="P8" s="14"/>
      <c r="Q8" s="15"/>
      <c r="S8" s="17"/>
    </row>
    <row r="9" spans="1:19" s="18" customFormat="1" ht="20.399999999999999" x14ac:dyDescent="0.6">
      <c r="A9" s="18" t="s">
        <v>20</v>
      </c>
      <c r="B9" s="19"/>
      <c r="E9" s="20"/>
      <c r="F9" s="21"/>
      <c r="G9" s="20"/>
      <c r="H9" s="20"/>
      <c r="I9" s="21"/>
      <c r="J9" s="22"/>
      <c r="K9" s="23"/>
      <c r="L9" s="24"/>
      <c r="M9" s="52"/>
      <c r="N9" s="24"/>
      <c r="O9" s="25"/>
      <c r="P9" s="22"/>
      <c r="Q9" s="23"/>
      <c r="R9" s="18" t="s">
        <v>64</v>
      </c>
    </row>
    <row r="10" spans="1:19" s="27" customFormat="1" x14ac:dyDescent="0.5">
      <c r="A10" s="26"/>
      <c r="B10" s="4" t="s">
        <v>21</v>
      </c>
      <c r="C10" s="4"/>
      <c r="E10" s="28">
        <v>143</v>
      </c>
      <c r="F10" s="29">
        <v>143</v>
      </c>
      <c r="G10" s="54">
        <v>145</v>
      </c>
      <c r="H10" s="28">
        <v>149</v>
      </c>
      <c r="I10" s="29">
        <v>153</v>
      </c>
      <c r="J10" s="58">
        <v>155</v>
      </c>
      <c r="K10" s="59">
        <v>159</v>
      </c>
      <c r="L10" s="53">
        <f>(F10-E10)/E10</f>
        <v>0</v>
      </c>
      <c r="M10" s="66">
        <f>(G10-F10)/F10</f>
        <v>1.3986013986013986E-2</v>
      </c>
      <c r="N10" s="67">
        <f t="shared" ref="N10:Q25" si="0">(H10-G10)/G10</f>
        <v>2.7586206896551724E-2</v>
      </c>
      <c r="O10" s="68">
        <f t="shared" si="0"/>
        <v>2.6845637583892617E-2</v>
      </c>
      <c r="P10" s="66">
        <f t="shared" si="0"/>
        <v>1.3071895424836602E-2</v>
      </c>
      <c r="Q10" s="66">
        <f t="shared" si="0"/>
        <v>2.5806451612903226E-2</v>
      </c>
      <c r="R10" s="30"/>
      <c r="S10" s="27" t="s">
        <v>43</v>
      </c>
    </row>
    <row r="11" spans="1:19" s="27" customFormat="1" x14ac:dyDescent="0.5">
      <c r="A11" s="26"/>
      <c r="B11" s="4" t="s">
        <v>22</v>
      </c>
      <c r="C11" s="4"/>
      <c r="E11" s="31">
        <v>137</v>
      </c>
      <c r="F11" s="32">
        <v>137</v>
      </c>
      <c r="G11" s="55">
        <v>137</v>
      </c>
      <c r="H11" s="31">
        <v>141</v>
      </c>
      <c r="I11" s="32">
        <v>145</v>
      </c>
      <c r="J11" s="60">
        <v>145</v>
      </c>
      <c r="K11" s="61">
        <v>149</v>
      </c>
      <c r="L11" s="53">
        <f t="shared" ref="L11:L25" si="1">(F11-E11)/E11</f>
        <v>0</v>
      </c>
      <c r="M11" s="66">
        <f t="shared" ref="M11:M25" si="2">(G11-F11)/F11</f>
        <v>0</v>
      </c>
      <c r="N11" s="67">
        <f t="shared" si="0"/>
        <v>2.9197080291970802E-2</v>
      </c>
      <c r="O11" s="68">
        <f t="shared" si="0"/>
        <v>2.8368794326241134E-2</v>
      </c>
      <c r="P11" s="66">
        <f t="shared" si="0"/>
        <v>0</v>
      </c>
      <c r="Q11" s="66">
        <f t="shared" si="0"/>
        <v>2.7586206896551724E-2</v>
      </c>
      <c r="R11" s="33"/>
      <c r="S11" s="27" t="s">
        <v>44</v>
      </c>
    </row>
    <row r="12" spans="1:19" s="27" customFormat="1" x14ac:dyDescent="0.5">
      <c r="B12" s="4" t="s">
        <v>23</v>
      </c>
      <c r="C12" s="4"/>
      <c r="E12" s="28">
        <v>133</v>
      </c>
      <c r="F12" s="29">
        <v>133</v>
      </c>
      <c r="G12" s="54">
        <v>135</v>
      </c>
      <c r="H12" s="28">
        <v>139</v>
      </c>
      <c r="I12" s="29">
        <v>143</v>
      </c>
      <c r="J12" s="58">
        <v>145</v>
      </c>
      <c r="K12" s="59">
        <v>149</v>
      </c>
      <c r="L12" s="53">
        <f t="shared" si="1"/>
        <v>0</v>
      </c>
      <c r="M12" s="66">
        <f t="shared" si="2"/>
        <v>1.5037593984962405E-2</v>
      </c>
      <c r="N12" s="67">
        <f t="shared" si="0"/>
        <v>2.9629629629629631E-2</v>
      </c>
      <c r="O12" s="68">
        <f t="shared" si="0"/>
        <v>2.8776978417266189E-2</v>
      </c>
      <c r="P12" s="66">
        <f t="shared" si="0"/>
        <v>1.3986013986013986E-2</v>
      </c>
      <c r="Q12" s="66">
        <f t="shared" si="0"/>
        <v>2.7586206896551724E-2</v>
      </c>
      <c r="R12" s="30"/>
      <c r="S12" s="27" t="s">
        <v>45</v>
      </c>
    </row>
    <row r="13" spans="1:19" s="27" customFormat="1" x14ac:dyDescent="0.5">
      <c r="B13" s="4" t="s">
        <v>24</v>
      </c>
      <c r="C13" s="4"/>
      <c r="E13" s="28">
        <v>133</v>
      </c>
      <c r="F13" s="29">
        <v>133</v>
      </c>
      <c r="G13" s="54">
        <v>135</v>
      </c>
      <c r="H13" s="28">
        <v>139</v>
      </c>
      <c r="I13" s="29">
        <v>143</v>
      </c>
      <c r="J13" s="58">
        <v>143</v>
      </c>
      <c r="K13" s="59">
        <v>147</v>
      </c>
      <c r="L13" s="53">
        <f t="shared" si="1"/>
        <v>0</v>
      </c>
      <c r="M13" s="66">
        <f t="shared" si="2"/>
        <v>1.5037593984962405E-2</v>
      </c>
      <c r="N13" s="67">
        <f t="shared" si="0"/>
        <v>2.9629629629629631E-2</v>
      </c>
      <c r="O13" s="68">
        <f t="shared" si="0"/>
        <v>2.8776978417266189E-2</v>
      </c>
      <c r="P13" s="66">
        <f t="shared" si="0"/>
        <v>0</v>
      </c>
      <c r="Q13" s="66">
        <f t="shared" si="0"/>
        <v>2.7972027972027972E-2</v>
      </c>
      <c r="R13" s="30"/>
      <c r="S13" s="27" t="s">
        <v>46</v>
      </c>
    </row>
    <row r="14" spans="1:19" s="27" customFormat="1" x14ac:dyDescent="0.5">
      <c r="A14" s="26"/>
      <c r="B14" s="4" t="s">
        <v>25</v>
      </c>
      <c r="C14" s="4"/>
      <c r="E14" s="31">
        <v>133</v>
      </c>
      <c r="F14" s="32">
        <v>133</v>
      </c>
      <c r="G14" s="55">
        <v>133</v>
      </c>
      <c r="H14" s="31">
        <v>137</v>
      </c>
      <c r="I14" s="32">
        <v>140</v>
      </c>
      <c r="J14" s="60">
        <v>140</v>
      </c>
      <c r="K14" s="61">
        <v>144</v>
      </c>
      <c r="L14" s="53">
        <f t="shared" si="1"/>
        <v>0</v>
      </c>
      <c r="M14" s="66">
        <f t="shared" si="2"/>
        <v>0</v>
      </c>
      <c r="N14" s="67">
        <f t="shared" si="0"/>
        <v>3.007518796992481E-2</v>
      </c>
      <c r="O14" s="68">
        <f t="shared" si="0"/>
        <v>2.1897810218978103E-2</v>
      </c>
      <c r="P14" s="66">
        <f t="shared" si="0"/>
        <v>0</v>
      </c>
      <c r="Q14" s="66">
        <f t="shared" si="0"/>
        <v>2.8571428571428571E-2</v>
      </c>
      <c r="R14" s="33"/>
      <c r="S14" s="27" t="s">
        <v>47</v>
      </c>
    </row>
    <row r="15" spans="1:19" s="27" customFormat="1" x14ac:dyDescent="0.5">
      <c r="A15" s="34"/>
      <c r="B15" s="4" t="s">
        <v>26</v>
      </c>
      <c r="C15" s="4"/>
      <c r="E15" s="31">
        <v>133</v>
      </c>
      <c r="F15" s="32">
        <v>133</v>
      </c>
      <c r="G15" s="55">
        <v>133</v>
      </c>
      <c r="H15" s="31">
        <v>137</v>
      </c>
      <c r="I15" s="32">
        <v>140</v>
      </c>
      <c r="J15" s="60">
        <v>140</v>
      </c>
      <c r="K15" s="61">
        <v>143</v>
      </c>
      <c r="L15" s="53">
        <f t="shared" si="1"/>
        <v>0</v>
      </c>
      <c r="M15" s="66">
        <f t="shared" si="2"/>
        <v>0</v>
      </c>
      <c r="N15" s="67">
        <f t="shared" si="0"/>
        <v>3.007518796992481E-2</v>
      </c>
      <c r="O15" s="68">
        <f t="shared" si="0"/>
        <v>2.1897810218978103E-2</v>
      </c>
      <c r="P15" s="66">
        <f t="shared" si="0"/>
        <v>0</v>
      </c>
      <c r="Q15" s="66">
        <f t="shared" si="0"/>
        <v>2.1428571428571429E-2</v>
      </c>
      <c r="R15" s="35"/>
      <c r="S15" s="27" t="s">
        <v>48</v>
      </c>
    </row>
    <row r="16" spans="1:19" s="37" customFormat="1" x14ac:dyDescent="0.5">
      <c r="A16" s="36"/>
      <c r="B16" s="4" t="s">
        <v>27</v>
      </c>
      <c r="C16" s="4"/>
      <c r="E16" s="38">
        <v>133</v>
      </c>
      <c r="F16" s="39">
        <v>133</v>
      </c>
      <c r="G16" s="56">
        <v>133</v>
      </c>
      <c r="H16" s="38">
        <v>137</v>
      </c>
      <c r="I16" s="39">
        <v>140</v>
      </c>
      <c r="J16" s="62">
        <v>140</v>
      </c>
      <c r="K16" s="63">
        <v>144</v>
      </c>
      <c r="L16" s="53">
        <f t="shared" si="1"/>
        <v>0</v>
      </c>
      <c r="M16" s="66">
        <f t="shared" si="2"/>
        <v>0</v>
      </c>
      <c r="N16" s="67">
        <f t="shared" si="0"/>
        <v>3.007518796992481E-2</v>
      </c>
      <c r="O16" s="68">
        <f t="shared" si="0"/>
        <v>2.1897810218978103E-2</v>
      </c>
      <c r="P16" s="66">
        <f t="shared" si="0"/>
        <v>0</v>
      </c>
      <c r="Q16" s="66">
        <f t="shared" si="0"/>
        <v>2.8571428571428571E-2</v>
      </c>
      <c r="R16" s="40"/>
      <c r="S16" s="37" t="s">
        <v>49</v>
      </c>
    </row>
    <row r="17" spans="1:19" s="37" customFormat="1" x14ac:dyDescent="0.5">
      <c r="A17" s="9"/>
      <c r="B17" s="4" t="s">
        <v>28</v>
      </c>
      <c r="C17" s="4"/>
      <c r="E17" s="38">
        <v>133</v>
      </c>
      <c r="F17" s="39">
        <v>133</v>
      </c>
      <c r="G17" s="56">
        <v>133</v>
      </c>
      <c r="H17" s="38">
        <v>137</v>
      </c>
      <c r="I17" s="39">
        <v>142</v>
      </c>
      <c r="J17" s="62">
        <v>142</v>
      </c>
      <c r="K17" s="63">
        <v>146</v>
      </c>
      <c r="L17" s="53">
        <f t="shared" si="1"/>
        <v>0</v>
      </c>
      <c r="M17" s="66">
        <f t="shared" si="2"/>
        <v>0</v>
      </c>
      <c r="N17" s="67">
        <f t="shared" si="0"/>
        <v>3.007518796992481E-2</v>
      </c>
      <c r="O17" s="68">
        <f t="shared" si="0"/>
        <v>3.6496350364963501E-2</v>
      </c>
      <c r="P17" s="66">
        <f t="shared" si="0"/>
        <v>0</v>
      </c>
      <c r="Q17" s="66">
        <f t="shared" si="0"/>
        <v>2.8169014084507043E-2</v>
      </c>
      <c r="R17" s="40"/>
      <c r="S17" s="37" t="s">
        <v>50</v>
      </c>
    </row>
    <row r="18" spans="1:19" s="37" customFormat="1" x14ac:dyDescent="0.5">
      <c r="B18" s="4" t="s">
        <v>29</v>
      </c>
      <c r="C18" s="4"/>
      <c r="E18" s="38">
        <v>133</v>
      </c>
      <c r="F18" s="39">
        <v>133</v>
      </c>
      <c r="G18" s="56">
        <v>133</v>
      </c>
      <c r="H18" s="38">
        <v>137</v>
      </c>
      <c r="I18" s="39">
        <v>141</v>
      </c>
      <c r="J18" s="62">
        <v>141</v>
      </c>
      <c r="K18" s="63">
        <v>145</v>
      </c>
      <c r="L18" s="53">
        <f t="shared" si="1"/>
        <v>0</v>
      </c>
      <c r="M18" s="66">
        <f t="shared" si="2"/>
        <v>0</v>
      </c>
      <c r="N18" s="67">
        <f t="shared" si="0"/>
        <v>3.007518796992481E-2</v>
      </c>
      <c r="O18" s="68">
        <f t="shared" si="0"/>
        <v>2.9197080291970802E-2</v>
      </c>
      <c r="P18" s="66">
        <f t="shared" si="0"/>
        <v>0</v>
      </c>
      <c r="Q18" s="66">
        <f t="shared" si="0"/>
        <v>2.8368794326241134E-2</v>
      </c>
      <c r="R18" s="40"/>
      <c r="S18" s="37" t="s">
        <v>51</v>
      </c>
    </row>
    <row r="19" spans="1:19" s="37" customFormat="1" x14ac:dyDescent="0.5">
      <c r="B19" s="4" t="s">
        <v>30</v>
      </c>
      <c r="C19" s="4"/>
      <c r="E19" s="42">
        <v>133</v>
      </c>
      <c r="F19" s="43">
        <v>133</v>
      </c>
      <c r="G19" s="57">
        <v>135</v>
      </c>
      <c r="H19" s="42">
        <v>139</v>
      </c>
      <c r="I19" s="43">
        <v>143</v>
      </c>
      <c r="J19" s="64">
        <v>143</v>
      </c>
      <c r="K19" s="65">
        <v>147</v>
      </c>
      <c r="L19" s="53">
        <f t="shared" si="1"/>
        <v>0</v>
      </c>
      <c r="M19" s="66">
        <f t="shared" si="2"/>
        <v>1.5037593984962405E-2</v>
      </c>
      <c r="N19" s="67">
        <f t="shared" si="0"/>
        <v>2.9629629629629631E-2</v>
      </c>
      <c r="O19" s="68">
        <f t="shared" si="0"/>
        <v>2.8776978417266189E-2</v>
      </c>
      <c r="P19" s="66">
        <f t="shared" si="0"/>
        <v>0</v>
      </c>
      <c r="Q19" s="66">
        <f t="shared" si="0"/>
        <v>2.7972027972027972E-2</v>
      </c>
      <c r="R19" s="44"/>
      <c r="S19" s="9" t="s">
        <v>52</v>
      </c>
    </row>
    <row r="20" spans="1:19" s="45" customFormat="1" x14ac:dyDescent="0.5">
      <c r="A20" s="37"/>
      <c r="B20" s="4" t="s">
        <v>31</v>
      </c>
      <c r="C20" s="4"/>
      <c r="D20" s="37"/>
      <c r="E20" s="38">
        <v>135</v>
      </c>
      <c r="F20" s="39">
        <v>135</v>
      </c>
      <c r="G20" s="56">
        <v>135</v>
      </c>
      <c r="H20" s="38">
        <v>139</v>
      </c>
      <c r="I20" s="39">
        <v>142</v>
      </c>
      <c r="J20" s="62">
        <v>142</v>
      </c>
      <c r="K20" s="63">
        <v>146</v>
      </c>
      <c r="L20" s="53">
        <f t="shared" si="1"/>
        <v>0</v>
      </c>
      <c r="M20" s="66">
        <f t="shared" si="2"/>
        <v>0</v>
      </c>
      <c r="N20" s="67">
        <f t="shared" si="0"/>
        <v>2.9629629629629631E-2</v>
      </c>
      <c r="O20" s="68">
        <f t="shared" si="0"/>
        <v>2.1582733812949641E-2</v>
      </c>
      <c r="P20" s="66">
        <f t="shared" si="0"/>
        <v>0</v>
      </c>
      <c r="Q20" s="66">
        <f t="shared" si="0"/>
        <v>2.8169014084507043E-2</v>
      </c>
      <c r="R20" s="40"/>
      <c r="S20" s="37" t="s">
        <v>53</v>
      </c>
    </row>
    <row r="21" spans="1:19" s="45" customFormat="1" x14ac:dyDescent="0.5">
      <c r="A21" s="37"/>
      <c r="B21" s="4" t="s">
        <v>32</v>
      </c>
      <c r="C21" s="4"/>
      <c r="D21" s="37"/>
      <c r="E21" s="38">
        <v>135</v>
      </c>
      <c r="F21" s="39">
        <v>135</v>
      </c>
      <c r="G21" s="56">
        <v>136</v>
      </c>
      <c r="H21" s="38">
        <v>140</v>
      </c>
      <c r="I21" s="39">
        <v>143</v>
      </c>
      <c r="J21" s="62">
        <v>143</v>
      </c>
      <c r="K21" s="63">
        <v>147</v>
      </c>
      <c r="L21" s="53">
        <f t="shared" si="1"/>
        <v>0</v>
      </c>
      <c r="M21" s="66">
        <f t="shared" si="2"/>
        <v>7.4074074074074077E-3</v>
      </c>
      <c r="N21" s="67">
        <f t="shared" si="0"/>
        <v>2.9411764705882353E-2</v>
      </c>
      <c r="O21" s="68">
        <f t="shared" si="0"/>
        <v>2.1428571428571429E-2</v>
      </c>
      <c r="P21" s="66">
        <f t="shared" si="0"/>
        <v>0</v>
      </c>
      <c r="Q21" s="66">
        <f t="shared" si="0"/>
        <v>2.7972027972027972E-2</v>
      </c>
      <c r="R21" s="40"/>
      <c r="S21" s="9" t="s">
        <v>54</v>
      </c>
    </row>
    <row r="22" spans="1:19" s="37" customFormat="1" x14ac:dyDescent="0.5">
      <c r="B22" s="4" t="s">
        <v>33</v>
      </c>
      <c r="C22" s="4"/>
      <c r="E22" s="38">
        <v>133</v>
      </c>
      <c r="F22" s="39">
        <v>133</v>
      </c>
      <c r="G22" s="56">
        <v>135</v>
      </c>
      <c r="H22" s="38">
        <v>139</v>
      </c>
      <c r="I22" s="39">
        <v>143</v>
      </c>
      <c r="J22" s="62">
        <v>143</v>
      </c>
      <c r="K22" s="63">
        <v>147</v>
      </c>
      <c r="L22" s="53">
        <f t="shared" si="1"/>
        <v>0</v>
      </c>
      <c r="M22" s="66">
        <f t="shared" si="2"/>
        <v>1.5037593984962405E-2</v>
      </c>
      <c r="N22" s="67">
        <f t="shared" si="0"/>
        <v>2.9629629629629631E-2</v>
      </c>
      <c r="O22" s="68">
        <f t="shared" si="0"/>
        <v>2.8776978417266189E-2</v>
      </c>
      <c r="P22" s="66">
        <f t="shared" si="0"/>
        <v>0</v>
      </c>
      <c r="Q22" s="66">
        <f t="shared" si="0"/>
        <v>2.7972027972027972E-2</v>
      </c>
      <c r="R22" s="40"/>
      <c r="S22" s="37" t="s">
        <v>55</v>
      </c>
    </row>
    <row r="23" spans="1:19" s="37" customFormat="1" x14ac:dyDescent="0.5">
      <c r="B23" s="4" t="s">
        <v>34</v>
      </c>
      <c r="E23" s="38">
        <v>137</v>
      </c>
      <c r="F23" s="39">
        <v>137</v>
      </c>
      <c r="G23" s="56">
        <v>137</v>
      </c>
      <c r="H23" s="38">
        <v>141</v>
      </c>
      <c r="I23" s="39">
        <v>145</v>
      </c>
      <c r="J23" s="62">
        <v>145</v>
      </c>
      <c r="K23" s="63">
        <v>149</v>
      </c>
      <c r="L23" s="53">
        <f t="shared" si="1"/>
        <v>0</v>
      </c>
      <c r="M23" s="66">
        <f t="shared" si="2"/>
        <v>0</v>
      </c>
      <c r="N23" s="67">
        <f t="shared" si="0"/>
        <v>2.9197080291970802E-2</v>
      </c>
      <c r="O23" s="68">
        <f t="shared" si="0"/>
        <v>2.8368794326241134E-2</v>
      </c>
      <c r="P23" s="66">
        <f t="shared" si="0"/>
        <v>0</v>
      </c>
      <c r="Q23" s="66">
        <f t="shared" si="0"/>
        <v>2.7586206896551724E-2</v>
      </c>
      <c r="R23" s="40"/>
      <c r="S23" s="37" t="s">
        <v>56</v>
      </c>
    </row>
    <row r="24" spans="1:19" s="37" customFormat="1" x14ac:dyDescent="0.5">
      <c r="A24" s="9"/>
      <c r="B24" s="4" t="s">
        <v>35</v>
      </c>
      <c r="E24" s="42">
        <v>133</v>
      </c>
      <c r="F24" s="43">
        <v>133</v>
      </c>
      <c r="G24" s="57">
        <v>135</v>
      </c>
      <c r="H24" s="42">
        <v>139</v>
      </c>
      <c r="I24" s="43">
        <v>143</v>
      </c>
      <c r="J24" s="64">
        <v>143</v>
      </c>
      <c r="K24" s="65">
        <v>147</v>
      </c>
      <c r="L24" s="53">
        <f t="shared" si="1"/>
        <v>0</v>
      </c>
      <c r="M24" s="66">
        <f t="shared" si="2"/>
        <v>1.5037593984962405E-2</v>
      </c>
      <c r="N24" s="67">
        <f t="shared" si="0"/>
        <v>2.9629629629629631E-2</v>
      </c>
      <c r="O24" s="68">
        <f t="shared" si="0"/>
        <v>2.8776978417266189E-2</v>
      </c>
      <c r="P24" s="66">
        <f t="shared" si="0"/>
        <v>0</v>
      </c>
      <c r="Q24" s="66">
        <f t="shared" si="0"/>
        <v>2.7972027972027972E-2</v>
      </c>
      <c r="R24" s="44"/>
      <c r="S24" s="9" t="s">
        <v>57</v>
      </c>
    </row>
    <row r="25" spans="1:19" s="45" customFormat="1" x14ac:dyDescent="0.5">
      <c r="A25" s="36"/>
      <c r="B25" s="4" t="s">
        <v>36</v>
      </c>
      <c r="E25" s="38">
        <v>133</v>
      </c>
      <c r="F25" s="39">
        <v>133</v>
      </c>
      <c r="G25" s="56">
        <v>134</v>
      </c>
      <c r="H25" s="38">
        <v>138</v>
      </c>
      <c r="I25" s="39">
        <v>141</v>
      </c>
      <c r="J25" s="62">
        <v>141</v>
      </c>
      <c r="K25" s="63">
        <v>145</v>
      </c>
      <c r="L25" s="53">
        <f t="shared" si="1"/>
        <v>0</v>
      </c>
      <c r="M25" s="66">
        <f t="shared" si="2"/>
        <v>7.5187969924812026E-3</v>
      </c>
      <c r="N25" s="67">
        <f t="shared" si="0"/>
        <v>2.9850746268656716E-2</v>
      </c>
      <c r="O25" s="68">
        <f t="shared" si="0"/>
        <v>2.1739130434782608E-2</v>
      </c>
      <c r="P25" s="66">
        <f t="shared" si="0"/>
        <v>0</v>
      </c>
      <c r="Q25" s="66">
        <f t="shared" si="0"/>
        <v>2.8368794326241134E-2</v>
      </c>
      <c r="R25" s="46"/>
      <c r="S25" s="45" t="s">
        <v>58</v>
      </c>
    </row>
    <row r="26" spans="1:19" s="37" customFormat="1" x14ac:dyDescent="0.5">
      <c r="A26" s="47"/>
      <c r="B26" s="2" t="s">
        <v>37</v>
      </c>
      <c r="C26" s="47"/>
      <c r="D26" s="47"/>
      <c r="E26" s="48">
        <v>135</v>
      </c>
      <c r="F26" s="49">
        <v>135</v>
      </c>
      <c r="G26" s="69">
        <v>135</v>
      </c>
      <c r="H26" s="48">
        <v>139</v>
      </c>
      <c r="I26" s="49">
        <v>143</v>
      </c>
      <c r="J26" s="70">
        <v>143</v>
      </c>
      <c r="K26" s="71">
        <v>147</v>
      </c>
      <c r="L26" s="72">
        <f t="shared" ref="L26:Q26" si="3">(F26-E26)/E26</f>
        <v>0</v>
      </c>
      <c r="M26" s="73">
        <f t="shared" si="3"/>
        <v>0</v>
      </c>
      <c r="N26" s="74">
        <f t="shared" si="3"/>
        <v>2.9629629629629631E-2</v>
      </c>
      <c r="O26" s="75">
        <f t="shared" si="3"/>
        <v>2.8776978417266189E-2</v>
      </c>
      <c r="P26" s="73">
        <f t="shared" si="3"/>
        <v>0</v>
      </c>
      <c r="Q26" s="73">
        <f t="shared" si="3"/>
        <v>2.7972027972027972E-2</v>
      </c>
      <c r="R26" s="50"/>
      <c r="S26" s="47" t="s">
        <v>59</v>
      </c>
    </row>
    <row r="27" spans="1:19" s="37" customFormat="1" ht="7.95" customHeight="1" x14ac:dyDescent="0.5">
      <c r="E27" s="40"/>
      <c r="F27" s="40"/>
      <c r="G27" s="40"/>
      <c r="H27" s="40"/>
      <c r="I27" s="40"/>
      <c r="J27" s="40"/>
      <c r="K27" s="40"/>
      <c r="L27" s="51"/>
      <c r="M27" s="51"/>
      <c r="N27" s="41"/>
      <c r="O27" s="41"/>
      <c r="P27" s="40"/>
      <c r="Q27" s="40"/>
      <c r="R27" s="40"/>
    </row>
    <row r="28" spans="1:19" x14ac:dyDescent="0.5">
      <c r="A28" s="3" t="s">
        <v>60</v>
      </c>
      <c r="C28" s="3" t="s">
        <v>62</v>
      </c>
    </row>
    <row r="29" spans="1:19" x14ac:dyDescent="0.5">
      <c r="A29" s="3" t="s">
        <v>61</v>
      </c>
      <c r="C29" s="3" t="s">
        <v>63</v>
      </c>
    </row>
  </sheetData>
  <mergeCells count="9">
    <mergeCell ref="S2:S3"/>
    <mergeCell ref="E4:K4"/>
    <mergeCell ref="A8:D8"/>
    <mergeCell ref="L4:Q4"/>
    <mergeCell ref="N5:O5"/>
    <mergeCell ref="S5:S6"/>
    <mergeCell ref="A5:D6"/>
    <mergeCell ref="E5:F5"/>
    <mergeCell ref="H5:I5"/>
  </mergeCells>
  <phoneticPr fontId="0" type="noConversion"/>
  <printOptions horizontalCentered="1"/>
  <pageMargins left="0.39370078740157483" right="0.39370078740157483" top="0.59055118110236227" bottom="0.31496062992125984" header="0.31496062992125984" footer="0.19685039370078741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11</vt:lpstr>
      <vt:lpstr>'ตาราง 11'!Print_Area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Lenovo</cp:lastModifiedBy>
  <cp:lastPrinted>2022-06-07T01:49:15Z</cp:lastPrinted>
  <dcterms:created xsi:type="dcterms:W3CDTF">2004-08-16T17:13:42Z</dcterms:created>
  <dcterms:modified xsi:type="dcterms:W3CDTF">2022-06-07T01:49:41Z</dcterms:modified>
</cp:coreProperties>
</file>