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45" windowWidth="11715" windowHeight="5625" tabRatio="604"/>
  </bookViews>
  <sheets>
    <sheet name="T-2.10" sheetId="28" r:id="rId1"/>
  </sheets>
  <calcPr calcId="125725"/>
</workbook>
</file>

<file path=xl/calcChain.xml><?xml version="1.0" encoding="utf-8"?>
<calcChain xmlns="http://schemas.openxmlformats.org/spreadsheetml/2006/main">
  <c r="AB34" i="28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10"/>
  <c r="W34"/>
  <c r="S34"/>
  <c r="Y33"/>
  <c r="W33"/>
  <c r="U33"/>
  <c r="S33"/>
  <c r="Y32"/>
  <c r="W32"/>
  <c r="U32"/>
  <c r="S32"/>
  <c r="Y31"/>
  <c r="W31"/>
  <c r="U31"/>
  <c r="S31"/>
  <c r="Y30"/>
  <c r="W30"/>
  <c r="U30"/>
  <c r="S30"/>
  <c r="W29"/>
  <c r="U29"/>
  <c r="S29"/>
  <c r="Y28"/>
  <c r="W28"/>
  <c r="U28"/>
  <c r="S28"/>
  <c r="Y27"/>
  <c r="W27"/>
  <c r="S27"/>
  <c r="Y26"/>
  <c r="W26"/>
  <c r="U26"/>
  <c r="S26"/>
  <c r="Y25"/>
  <c r="W25"/>
  <c r="U25"/>
  <c r="S25"/>
  <c r="Y24"/>
  <c r="W24"/>
  <c r="U24"/>
  <c r="S24"/>
  <c r="Y23"/>
  <c r="W23"/>
  <c r="U23"/>
  <c r="S23"/>
  <c r="Y22"/>
  <c r="W22"/>
  <c r="S22"/>
  <c r="Y21"/>
  <c r="W21"/>
  <c r="U21"/>
  <c r="S21"/>
  <c r="Y20"/>
  <c r="W20"/>
  <c r="U20"/>
  <c r="S20"/>
  <c r="Y19"/>
  <c r="W19"/>
  <c r="U19"/>
  <c r="S19"/>
  <c r="Y18"/>
  <c r="W18"/>
  <c r="U18"/>
  <c r="S18"/>
  <c r="Y17"/>
  <c r="W17"/>
  <c r="S17"/>
  <c r="Y16"/>
  <c r="W16"/>
  <c r="U16"/>
  <c r="S16"/>
  <c r="Y15"/>
  <c r="W15"/>
  <c r="U15"/>
  <c r="S15"/>
  <c r="Y14"/>
  <c r="W14"/>
  <c r="U14"/>
  <c r="S14"/>
  <c r="Y13"/>
  <c r="W13"/>
  <c r="U13"/>
  <c r="S13"/>
  <c r="Y12"/>
  <c r="W12"/>
  <c r="U12"/>
  <c r="S12"/>
  <c r="Y11"/>
  <c r="W11"/>
  <c r="U11"/>
  <c r="S11"/>
  <c r="Y10"/>
  <c r="W10"/>
  <c r="U10"/>
  <c r="S10"/>
</calcChain>
</file>

<file path=xl/sharedStrings.xml><?xml version="1.0" encoding="utf-8"?>
<sst xmlns="http://schemas.openxmlformats.org/spreadsheetml/2006/main" count="106" uniqueCount="76">
  <si>
    <t>ตาราง</t>
  </si>
  <si>
    <t>TABLE</t>
  </si>
  <si>
    <t>-</t>
  </si>
  <si>
    <t>Central Region</t>
  </si>
  <si>
    <t>ค่าจ้าง  Wage</t>
  </si>
  <si>
    <t>อัตราการเปลี่ยนแปลง  Percent change</t>
  </si>
  <si>
    <t>จังหวัด</t>
  </si>
  <si>
    <t>2548 (2005)</t>
  </si>
  <si>
    <t>2549 (2006)</t>
  </si>
  <si>
    <t>2550 (2007)</t>
  </si>
  <si>
    <t>2551 (2008)</t>
  </si>
  <si>
    <t>Province</t>
  </si>
  <si>
    <t xml:space="preserve"> ม.ค.</t>
  </si>
  <si>
    <t xml:space="preserve">  ม.ค.</t>
  </si>
  <si>
    <t xml:space="preserve">  ส.ค.</t>
  </si>
  <si>
    <t xml:space="preserve"> Jan.</t>
  </si>
  <si>
    <t xml:space="preserve">  Jan.</t>
  </si>
  <si>
    <t xml:space="preserve">  Aug.</t>
  </si>
  <si>
    <t>ภาคกลาง</t>
  </si>
  <si>
    <t>สมุทรปราการ</t>
  </si>
  <si>
    <t xml:space="preserve"> Samut Prakan</t>
  </si>
  <si>
    <t>นนทบุรี</t>
  </si>
  <si>
    <t xml:space="preserve"> Nonthaburi</t>
  </si>
  <si>
    <t>ปทุมธานี</t>
  </si>
  <si>
    <t xml:space="preserve"> 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</si>
  <si>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</si>
  <si>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</si>
  <si>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</si>
  <si>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</si>
  <si>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</si>
  <si>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</si>
  <si>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</si>
  <si>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</si>
  <si>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</si>
  <si>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</si>
  <si>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</si>
  <si>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</si>
  <si>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</si>
  <si>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</si>
  <si>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</si>
  <si>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</si>
  <si>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</si>
  <si>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</si>
  <si>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</si>
  <si>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</si>
  <si>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</si>
  <si>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</si>
  <si>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</si>
  <si>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</si>
  <si>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</si>
  <si>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</si>
  <si>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</si>
  <si>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</si>
  <si>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</si>
  <si>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</si>
  <si>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</si>
  <si>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</si>
  <si>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</si>
  <si>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</si>
  <si>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</si>
  <si>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</si>
  <si>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</si>
  <si>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</si>
  <si>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</si>
  <si>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</si>
  <si>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</si>
  <si>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</si>
  <si>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</si>
  <si>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</si>
  <si>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มิ.ย.</t>
  </si>
  <si>
    <t>Jun</t>
  </si>
  <si>
    <t>2553 (2010)</t>
  </si>
  <si>
    <t>อัตราค่าจ้างขั้นต่ำ จำแนกเป็นรายจังหวัดในภาคกลาง พ.ศ. 2548 - 2553</t>
  </si>
  <si>
    <t xml:space="preserve">    ที่มา:  สำนักงานสวัสดิการและคุ้มครองแรงงานจังหวัดนครนายก</t>
  </si>
  <si>
    <r>
      <t xml:space="preserve">MINIMUM WAGE RATE BY PROVINCE OF CENTRAL REGION: 2005 - 2010                                                                                                                                                </t>
    </r>
    <r>
      <rPr>
        <sz val="12"/>
        <rFont val="Angsana New"/>
        <family val="1"/>
      </rPr>
      <t xml:space="preserve"> (บาท/วัน  Baht/day)</t>
    </r>
  </si>
  <si>
    <t>Source:  Nakhon Nayok Provincial Labour Protection and welfare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</si>
</sst>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4" formatCode="_(* #,##0.00_);_(* \(#,##0.00\);_(* &quot;-&quot;??_);_(@_)"/>
    <numFmt numFmtId="203" formatCode="_(* #,##0.0_);_(* \(#,##0.0\);_(* &quot;-&quot;??_);_(@_)"/>
    <numFmt numFmtId="204" formatCode="_(* #,##0_);_(* \(#,##0\);_(* &quot;-&quot;??_);_(@_)"/>
  </numFmts>
  <fonts count="15">
    <font>
      <sz val="14"/>
      <name val="Cordia New"/>
      <charset val="222"/>
    </font>
    <font>
      <sz val="14"/>
      <name val="Cordia New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Cordia New"/>
      <charset val="222"/>
    </font>
    <font>
      <b/>
      <sz val="14"/>
      <name val="Angsana New"/>
      <family val="1"/>
    </font>
    <font>
      <b/>
      <sz val="13"/>
      <name val="Angsana New"/>
      <family val="1"/>
    </font>
    <font>
      <sz val="14"/>
      <name val="Angsana New"/>
      <family val="1"/>
    </font>
    <font>
      <sz val="11"/>
      <name val="Angsana New"/>
      <family val="1"/>
    </font>
    <font>
      <sz val="12"/>
      <color indexed="8"/>
      <name val="Angsana New"/>
      <family val="1"/>
    </font>
    <font>
      <sz val="12"/>
      <name val="Angsana New"/>
      <family val="1"/>
    </font>
    <font>
      <b/>
      <sz val="11"/>
      <color indexed="8"/>
      <name val="Angsana New"/>
      <family val="1"/>
    </font>
    <font>
      <b/>
      <sz val="11"/>
      <name val="Angsana New"/>
      <family val="1"/>
    </font>
    <font>
      <sz val="11"/>
      <color indexed="8"/>
      <name val="Angsana New"/>
      <family val="1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left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03" fontId="9" fillId="0" borderId="1" xfId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204" fontId="12" fillId="0" borderId="2" xfId="1" applyNumberFormat="1" applyFont="1" applyBorder="1" applyAlignment="1">
      <alignment horizontal="right" vertical="center"/>
    </xf>
    <xf numFmtId="204" fontId="12" fillId="0" borderId="5" xfId="1" applyNumberFormat="1" applyFont="1" applyBorder="1" applyAlignment="1">
      <alignment horizontal="right" vertical="center"/>
    </xf>
    <xf numFmtId="204" fontId="12" fillId="0" borderId="0" xfId="1" applyNumberFormat="1" applyFont="1" applyBorder="1" applyAlignment="1">
      <alignment horizontal="right" vertical="center"/>
    </xf>
    <xf numFmtId="203" fontId="12" fillId="0" borderId="2" xfId="1" applyNumberFormat="1" applyFont="1" applyBorder="1" applyAlignment="1">
      <alignment horizontal="right" vertical="center"/>
    </xf>
    <xf numFmtId="203" fontId="12" fillId="0" borderId="5" xfId="1" applyNumberFormat="1" applyFont="1" applyBorder="1" applyAlignment="1">
      <alignment horizontal="right" vertical="center"/>
    </xf>
    <xf numFmtId="203" fontId="12" fillId="0" borderId="0" xfId="1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204" fontId="8" fillId="0" borderId="5" xfId="1" applyNumberFormat="1" applyFont="1" applyBorder="1" applyAlignment="1">
      <alignment horizontal="right" vertical="center"/>
    </xf>
    <xf numFmtId="204" fontId="13" fillId="0" borderId="5" xfId="1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/>
    </xf>
    <xf numFmtId="204" fontId="13" fillId="0" borderId="5" xfId="1" applyNumberFormat="1" applyFont="1" applyBorder="1" applyAlignment="1">
      <alignment horizontal="right"/>
    </xf>
    <xf numFmtId="204" fontId="13" fillId="0" borderId="0" xfId="1" applyNumberFormat="1" applyFont="1" applyBorder="1" applyAlignment="1">
      <alignment horizontal="right"/>
    </xf>
    <xf numFmtId="203" fontId="13" fillId="0" borderId="0" xfId="1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204" fontId="8" fillId="0" borderId="5" xfId="1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left"/>
    </xf>
    <xf numFmtId="204" fontId="13" fillId="0" borderId="4" xfId="1" applyNumberFormat="1" applyFont="1" applyBorder="1" applyAlignment="1">
      <alignment horizontal="right"/>
    </xf>
    <xf numFmtId="203" fontId="13" fillId="0" borderId="0" xfId="1" applyNumberFormat="1" applyFont="1" applyAlignment="1">
      <alignment horizontal="right"/>
    </xf>
    <xf numFmtId="0" fontId="10" fillId="0" borderId="0" xfId="0" applyFont="1"/>
    <xf numFmtId="0" fontId="2" fillId="0" borderId="0" xfId="0" applyFont="1" applyBorder="1" applyAlignment="1">
      <alignment horizontal="left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0" xfId="0" quotePrefix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203" fontId="9" fillId="0" borderId="0" xfId="1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0" fillId="0" borderId="8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204" fontId="10" fillId="0" borderId="2" xfId="1" applyNumberFormat="1" applyFont="1" applyBorder="1" applyAlignment="1">
      <alignment horizontal="right" vertical="center"/>
    </xf>
    <xf numFmtId="204" fontId="10" fillId="0" borderId="0" xfId="1" applyNumberFormat="1" applyFont="1" applyBorder="1" applyAlignment="1">
      <alignment horizontal="right" vertical="center"/>
    </xf>
    <xf numFmtId="204" fontId="10" fillId="0" borderId="5" xfId="1" applyNumberFormat="1" applyFont="1" applyBorder="1" applyAlignment="1">
      <alignment horizontal="right" vertical="center"/>
    </xf>
    <xf numFmtId="203" fontId="10" fillId="0" borderId="0" xfId="1" applyNumberFormat="1" applyFont="1" applyBorder="1" applyAlignment="1">
      <alignment horizontal="right" vertical="center"/>
    </xf>
    <xf numFmtId="203" fontId="10" fillId="0" borderId="5" xfId="1" applyNumberFormat="1" applyFont="1" applyBorder="1" applyAlignment="1">
      <alignment horizontal="right" vertical="center"/>
    </xf>
    <xf numFmtId="203" fontId="10" fillId="0" borderId="2" xfId="1" applyNumberFormat="1" applyFont="1" applyBorder="1" applyAlignment="1">
      <alignment horizontal="right" vertical="center"/>
    </xf>
    <xf numFmtId="204" fontId="9" fillId="0" borderId="2" xfId="1" applyNumberFormat="1" applyFont="1" applyBorder="1" applyAlignment="1">
      <alignment horizontal="right" vertical="center"/>
    </xf>
    <xf numFmtId="204" fontId="9" fillId="0" borderId="0" xfId="1" applyNumberFormat="1" applyFont="1" applyBorder="1" applyAlignment="1">
      <alignment horizontal="right" vertical="center"/>
    </xf>
    <xf numFmtId="204" fontId="9" fillId="0" borderId="5" xfId="1" applyNumberFormat="1" applyFont="1" applyBorder="1" applyAlignment="1">
      <alignment horizontal="right" vertical="center"/>
    </xf>
    <xf numFmtId="203" fontId="9" fillId="0" borderId="5" xfId="1" applyNumberFormat="1" applyFont="1" applyBorder="1" applyAlignment="1">
      <alignment horizontal="right" vertical="center"/>
    </xf>
    <xf numFmtId="203" fontId="10" fillId="0" borderId="0" xfId="1" quotePrefix="1" applyNumberFormat="1" applyFont="1" applyBorder="1" applyAlignment="1">
      <alignment horizontal="right" vertical="center"/>
    </xf>
    <xf numFmtId="194" fontId="9" fillId="0" borderId="5" xfId="1" applyNumberFormat="1" applyFont="1" applyBorder="1" applyAlignment="1">
      <alignment horizontal="right" vertical="center"/>
    </xf>
    <xf numFmtId="204" fontId="9" fillId="0" borderId="2" xfId="1" applyNumberFormat="1" applyFont="1" applyBorder="1" applyAlignment="1">
      <alignment horizontal="right"/>
    </xf>
    <xf numFmtId="204" fontId="9" fillId="0" borderId="0" xfId="1" applyNumberFormat="1" applyFont="1" applyBorder="1" applyAlignment="1">
      <alignment horizontal="right"/>
    </xf>
    <xf numFmtId="204" fontId="9" fillId="0" borderId="5" xfId="1" applyNumberFormat="1" applyFont="1" applyBorder="1" applyAlignment="1">
      <alignment horizontal="right"/>
    </xf>
    <xf numFmtId="203" fontId="9" fillId="0" borderId="5" xfId="1" applyNumberFormat="1" applyFont="1" applyBorder="1" applyAlignment="1">
      <alignment horizontal="right"/>
    </xf>
    <xf numFmtId="204" fontId="10" fillId="0" borderId="2" xfId="1" applyNumberFormat="1" applyFont="1" applyBorder="1" applyAlignment="1">
      <alignment horizontal="right"/>
    </xf>
    <xf numFmtId="204" fontId="10" fillId="0" borderId="0" xfId="1" applyNumberFormat="1" applyFont="1" applyBorder="1" applyAlignment="1">
      <alignment horizontal="right"/>
    </xf>
    <xf numFmtId="204" fontId="10" fillId="0" borderId="5" xfId="1" applyNumberFormat="1" applyFont="1" applyBorder="1" applyAlignment="1">
      <alignment horizontal="right"/>
    </xf>
    <xf numFmtId="203" fontId="10" fillId="0" borderId="5" xfId="1" applyNumberFormat="1" applyFont="1" applyBorder="1" applyAlignment="1">
      <alignment horizontal="right"/>
    </xf>
    <xf numFmtId="204" fontId="9" fillId="0" borderId="3" xfId="1" applyNumberFormat="1" applyFont="1" applyBorder="1" applyAlignment="1">
      <alignment horizontal="right"/>
    </xf>
    <xf numFmtId="204" fontId="9" fillId="0" borderId="1" xfId="1" applyNumberFormat="1" applyFont="1" applyBorder="1" applyAlignment="1">
      <alignment horizontal="right"/>
    </xf>
    <xf numFmtId="204" fontId="9" fillId="0" borderId="4" xfId="1" applyNumberFormat="1" applyFont="1" applyBorder="1" applyAlignment="1">
      <alignment horizontal="right"/>
    </xf>
    <xf numFmtId="203" fontId="10" fillId="0" borderId="1" xfId="1" applyNumberFormat="1" applyFont="1" applyBorder="1" applyAlignment="1">
      <alignment horizontal="right" vertical="center"/>
    </xf>
    <xf numFmtId="203" fontId="10" fillId="0" borderId="4" xfId="1" applyNumberFormat="1" applyFont="1" applyBorder="1" applyAlignment="1">
      <alignment horizontal="right" vertical="center"/>
    </xf>
    <xf numFmtId="203" fontId="10" fillId="0" borderId="1" xfId="1" quotePrefix="1" applyNumberFormat="1" applyFont="1" applyBorder="1" applyAlignment="1">
      <alignment horizontal="right" vertical="center"/>
    </xf>
    <xf numFmtId="203" fontId="9" fillId="0" borderId="4" xfId="1" applyNumberFormat="1" applyFont="1" applyBorder="1" applyAlignment="1">
      <alignment horizontal="right"/>
    </xf>
    <xf numFmtId="203" fontId="10" fillId="0" borderId="3" xfId="1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_จำนวนแรงงาน 15 ปีขึ้นไป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482" name="Text Box 2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483" name="Text Box 3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484" name="Text Box 4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485" name="Text Box 5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486" name="Text Box 6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487" name="Text Box 7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488" name="Text Box 8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grpSp>
      <xdr:nvGrpSpPr>
        <xdr:cNvPr id="20489" name="Group 9"/>
        <xdr:cNvGrpSpPr>
          <a:grpSpLocks/>
        </xdr:cNvGrpSpPr>
      </xdr:nvGrpSpPr>
      <xdr:grpSpPr bwMode="auto">
        <a:xfrm rot="32397528">
          <a:off x="10506075" y="7019925"/>
          <a:ext cx="0" cy="0"/>
          <a:chOff x="636" y="6"/>
          <a:chExt cx="25" cy="503"/>
        </a:xfrm>
      </xdr:grpSpPr>
      <xdr:sp macro="" textlink="">
        <xdr:nvSpPr>
          <xdr:cNvPr id="20490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0491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492" name="Text Box 12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493" name="Text Box 13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494" name="Text Box 14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495" name="Text Box 15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496" name="Text Box 16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497" name="Text Box 17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498" name="Text Box 18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499" name="Text Box 19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1</xdr:row>
      <xdr:rowOff>0</xdr:rowOff>
    </xdr:from>
    <xdr:to>
      <xdr:col>31</xdr:col>
      <xdr:colOff>0</xdr:colOff>
      <xdr:row>37</xdr:row>
      <xdr:rowOff>0</xdr:rowOff>
    </xdr:to>
    <xdr:grpSp>
      <xdr:nvGrpSpPr>
        <xdr:cNvPr id="20500" name="Group 20"/>
        <xdr:cNvGrpSpPr>
          <a:grpSpLocks/>
        </xdr:cNvGrpSpPr>
      </xdr:nvGrpSpPr>
      <xdr:grpSpPr bwMode="auto">
        <a:xfrm rot="32397528">
          <a:off x="10506075" y="285750"/>
          <a:ext cx="0" cy="6734175"/>
          <a:chOff x="636" y="6"/>
          <a:chExt cx="25" cy="503"/>
        </a:xfrm>
      </xdr:grpSpPr>
      <xdr:sp macro="" textlink="">
        <xdr:nvSpPr>
          <xdr:cNvPr id="20501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0502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03" name="Text Box 23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04" name="Text Box 24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05" name="Text Box 25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06" name="Text Box 26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07" name="Text Box 27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08" name="Text Box 28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09" name="Text Box 29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10" name="Text Box 30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grpSp>
      <xdr:nvGrpSpPr>
        <xdr:cNvPr id="20511" name="Group 31"/>
        <xdr:cNvGrpSpPr>
          <a:grpSpLocks/>
        </xdr:cNvGrpSpPr>
      </xdr:nvGrpSpPr>
      <xdr:grpSpPr bwMode="auto">
        <a:xfrm rot="32397528">
          <a:off x="10506075" y="7019925"/>
          <a:ext cx="0" cy="0"/>
          <a:chOff x="636" y="6"/>
          <a:chExt cx="25" cy="503"/>
        </a:xfrm>
      </xdr:grpSpPr>
      <xdr:sp macro="" textlink="">
        <xdr:nvSpPr>
          <xdr:cNvPr id="20512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0513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14" name="Text Box 34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15" name="Text Box 35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16" name="Text Box 36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17" name="Text Box 37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18" name="Text Box 38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19" name="Text Box 39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20" name="Text Box 40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21" name="Text Box 41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22" name="Text Box 42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4</xdr:row>
      <xdr:rowOff>0</xdr:rowOff>
    </xdr:from>
    <xdr:to>
      <xdr:col>31</xdr:col>
      <xdr:colOff>0</xdr:colOff>
      <xdr:row>30</xdr:row>
      <xdr:rowOff>95250</xdr:rowOff>
    </xdr:to>
    <xdr:sp macro="" textlink="">
      <xdr:nvSpPr>
        <xdr:cNvPr id="20523" name="Text Box 43"/>
        <xdr:cNvSpPr txBox="1">
          <a:spLocks noChangeArrowheads="1"/>
        </xdr:cNvSpPr>
      </xdr:nvSpPr>
      <xdr:spPr bwMode="auto">
        <a:xfrm>
          <a:off x="10506075" y="876300"/>
          <a:ext cx="0" cy="493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24" name="Text Box 44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grpSp>
      <xdr:nvGrpSpPr>
        <xdr:cNvPr id="20525" name="Group 45"/>
        <xdr:cNvGrpSpPr>
          <a:grpSpLocks/>
        </xdr:cNvGrpSpPr>
      </xdr:nvGrpSpPr>
      <xdr:grpSpPr bwMode="auto">
        <a:xfrm rot="32397528">
          <a:off x="10506075" y="7019925"/>
          <a:ext cx="0" cy="0"/>
          <a:chOff x="636" y="6"/>
          <a:chExt cx="25" cy="503"/>
        </a:xfrm>
      </xdr:grpSpPr>
      <xdr:sp macro="" textlink="">
        <xdr:nvSpPr>
          <xdr:cNvPr id="20526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0527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28" name="Text Box 48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29" name="Text Box 49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30" name="Text Box 50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31" name="Text Box 51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32" name="Text Box 52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33" name="Text Box 53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34" name="Text Box 54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35" name="Text Box 55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grpSp>
      <xdr:nvGrpSpPr>
        <xdr:cNvPr id="20536" name="Group 56"/>
        <xdr:cNvGrpSpPr>
          <a:grpSpLocks/>
        </xdr:cNvGrpSpPr>
      </xdr:nvGrpSpPr>
      <xdr:grpSpPr bwMode="auto">
        <a:xfrm rot="32397528">
          <a:off x="10506075" y="7019925"/>
          <a:ext cx="0" cy="0"/>
          <a:chOff x="636" y="6"/>
          <a:chExt cx="25" cy="503"/>
        </a:xfrm>
      </xdr:grpSpPr>
      <xdr:sp macro="" textlink="">
        <xdr:nvSpPr>
          <xdr:cNvPr id="20537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0538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39" name="Text Box 59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grpSp>
      <xdr:nvGrpSpPr>
        <xdr:cNvPr id="20540" name="Group 60"/>
        <xdr:cNvGrpSpPr>
          <a:grpSpLocks/>
        </xdr:cNvGrpSpPr>
      </xdr:nvGrpSpPr>
      <xdr:grpSpPr bwMode="auto">
        <a:xfrm rot="32397528">
          <a:off x="10506075" y="7019925"/>
          <a:ext cx="0" cy="0"/>
          <a:chOff x="636" y="6"/>
          <a:chExt cx="25" cy="503"/>
        </a:xfrm>
      </xdr:grpSpPr>
      <xdr:sp macro="" textlink="">
        <xdr:nvSpPr>
          <xdr:cNvPr id="20541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0542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43" name="Text Box 63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44" name="Text Box 64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45" name="Text Box 65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46" name="Text Box 66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47" name="Text Box 67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48" name="Text Box 68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49" name="Text Box 69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37</xdr:row>
      <xdr:rowOff>0</xdr:rowOff>
    </xdr:to>
    <xdr:grpSp>
      <xdr:nvGrpSpPr>
        <xdr:cNvPr id="20550" name="Group 70"/>
        <xdr:cNvGrpSpPr>
          <a:grpSpLocks/>
        </xdr:cNvGrpSpPr>
      </xdr:nvGrpSpPr>
      <xdr:grpSpPr bwMode="auto">
        <a:xfrm rot="32397528">
          <a:off x="10506075" y="6286500"/>
          <a:ext cx="0" cy="733425"/>
          <a:chOff x="636" y="6"/>
          <a:chExt cx="25" cy="503"/>
        </a:xfrm>
      </xdr:grpSpPr>
      <xdr:sp macro="" textlink="">
        <xdr:nvSpPr>
          <xdr:cNvPr id="20551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0552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53" name="Text Box 73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31</xdr:col>
      <xdr:colOff>0</xdr:colOff>
      <xdr:row>31</xdr:row>
      <xdr:rowOff>0</xdr:rowOff>
    </xdr:from>
    <xdr:to>
      <xdr:col>31</xdr:col>
      <xdr:colOff>0</xdr:colOff>
      <xdr:row>37</xdr:row>
      <xdr:rowOff>0</xdr:rowOff>
    </xdr:to>
    <xdr:grpSp>
      <xdr:nvGrpSpPr>
        <xdr:cNvPr id="20554" name="Group 74"/>
        <xdr:cNvGrpSpPr>
          <a:grpSpLocks/>
        </xdr:cNvGrpSpPr>
      </xdr:nvGrpSpPr>
      <xdr:grpSpPr bwMode="auto">
        <a:xfrm rot="32397528">
          <a:off x="10506075" y="5905500"/>
          <a:ext cx="0" cy="1114425"/>
          <a:chOff x="636" y="6"/>
          <a:chExt cx="25" cy="503"/>
        </a:xfrm>
      </xdr:grpSpPr>
      <xdr:sp macro="" textlink="">
        <xdr:nvSpPr>
          <xdr:cNvPr id="20555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0556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31</xdr:col>
      <xdr:colOff>0</xdr:colOff>
      <xdr:row>37</xdr:row>
      <xdr:rowOff>0</xdr:rowOff>
    </xdr:from>
    <xdr:to>
      <xdr:col>31</xdr:col>
      <xdr:colOff>0</xdr:colOff>
      <xdr:row>37</xdr:row>
      <xdr:rowOff>0</xdr:rowOff>
    </xdr:to>
    <xdr:sp macro="" textlink="">
      <xdr:nvSpPr>
        <xdr:cNvPr id="20557" name="Text Box 77"/>
        <xdr:cNvSpPr txBox="1">
          <a:spLocks noChangeArrowheads="1"/>
        </xdr:cNvSpPr>
      </xdr:nvSpPr>
      <xdr:spPr bwMode="auto">
        <a:xfrm>
          <a:off x="10506075" y="7019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31</xdr:col>
      <xdr:colOff>180975</xdr:colOff>
      <xdr:row>37</xdr:row>
      <xdr:rowOff>0</xdr:rowOff>
    </xdr:from>
    <xdr:to>
      <xdr:col>31</xdr:col>
      <xdr:colOff>466725</xdr:colOff>
      <xdr:row>37</xdr:row>
      <xdr:rowOff>0</xdr:rowOff>
    </xdr:to>
    <xdr:sp macro="" textlink="">
      <xdr:nvSpPr>
        <xdr:cNvPr id="20559" name="Text Box 79"/>
        <xdr:cNvSpPr txBox="1">
          <a:spLocks noChangeArrowheads="1"/>
        </xdr:cNvSpPr>
      </xdr:nvSpPr>
      <xdr:spPr bwMode="auto">
        <a:xfrm>
          <a:off x="10687050" y="7019925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31</xdr:col>
      <xdr:colOff>171450</xdr:colOff>
      <xdr:row>37</xdr:row>
      <xdr:rowOff>0</xdr:rowOff>
    </xdr:from>
    <xdr:to>
      <xdr:col>31</xdr:col>
      <xdr:colOff>419100</xdr:colOff>
      <xdr:row>37</xdr:row>
      <xdr:rowOff>0</xdr:rowOff>
    </xdr:to>
    <xdr:sp macro="" textlink="">
      <xdr:nvSpPr>
        <xdr:cNvPr id="20560" name="Text Box 80"/>
        <xdr:cNvSpPr txBox="1">
          <a:spLocks noChangeArrowheads="1"/>
        </xdr:cNvSpPr>
      </xdr:nvSpPr>
      <xdr:spPr bwMode="auto">
        <a:xfrm>
          <a:off x="10677525" y="7019925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31</xdr:col>
      <xdr:colOff>352425</xdr:colOff>
      <xdr:row>1</xdr:row>
      <xdr:rowOff>228600</xdr:rowOff>
    </xdr:from>
    <xdr:to>
      <xdr:col>31</xdr:col>
      <xdr:colOff>571500</xdr:colOff>
      <xdr:row>9</xdr:row>
      <xdr:rowOff>85725</xdr:rowOff>
    </xdr:to>
    <xdr:sp macro="" textlink="">
      <xdr:nvSpPr>
        <xdr:cNvPr id="20564" name="Text Box 84"/>
        <xdr:cNvSpPr txBox="1">
          <a:spLocks noChangeArrowheads="1"/>
        </xdr:cNvSpPr>
      </xdr:nvSpPr>
      <xdr:spPr bwMode="auto">
        <a:xfrm>
          <a:off x="10858500" y="514350"/>
          <a:ext cx="2190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2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31</xdr:col>
      <xdr:colOff>314325</xdr:colOff>
      <xdr:row>0</xdr:row>
      <xdr:rowOff>123825</xdr:rowOff>
    </xdr:from>
    <xdr:to>
      <xdr:col>31</xdr:col>
      <xdr:colOff>561975</xdr:colOff>
      <xdr:row>1</xdr:row>
      <xdr:rowOff>123825</xdr:rowOff>
    </xdr:to>
    <xdr:sp macro="" textlink="">
      <xdr:nvSpPr>
        <xdr:cNvPr id="20565" name="Text Box 85"/>
        <xdr:cNvSpPr txBox="1">
          <a:spLocks noChangeArrowheads="1"/>
        </xdr:cNvSpPr>
      </xdr:nvSpPr>
      <xdr:spPr bwMode="auto">
        <a:xfrm>
          <a:off x="10820400" y="123825"/>
          <a:ext cx="24765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7"/>
  <sheetViews>
    <sheetView showGridLines="0" tabSelected="1" workbookViewId="0"/>
  </sheetViews>
  <sheetFormatPr defaultRowHeight="18"/>
  <cols>
    <col min="1" max="1" width="1.7109375" style="44" customWidth="1"/>
    <col min="2" max="2" width="6.85546875" style="44" customWidth="1"/>
    <col min="3" max="3" width="4.28515625" style="44" customWidth="1"/>
    <col min="4" max="4" width="4.7109375" style="44" customWidth="1"/>
    <col min="5" max="5" width="6.7109375" style="44" customWidth="1"/>
    <col min="6" max="6" width="6.42578125" style="44" customWidth="1"/>
    <col min="7" max="7" width="6" style="44" customWidth="1"/>
    <col min="8" max="8" width="1.28515625" style="44" customWidth="1"/>
    <col min="9" max="9" width="6.28515625" style="44" customWidth="1"/>
    <col min="10" max="10" width="2" style="44" customWidth="1"/>
    <col min="11" max="11" width="6.5703125" style="44" customWidth="1"/>
    <col min="12" max="12" width="1.85546875" style="44" customWidth="1"/>
    <col min="13" max="14" width="6.5703125" style="44" customWidth="1"/>
    <col min="15" max="15" width="1.42578125" style="44" customWidth="1"/>
    <col min="16" max="16" width="6.7109375" style="44" customWidth="1"/>
    <col min="17" max="17" width="1.7109375" style="44" customWidth="1"/>
    <col min="18" max="18" width="6.85546875" style="44" customWidth="1"/>
    <col min="19" max="19" width="6.42578125" style="44" customWidth="1"/>
    <col min="20" max="20" width="1.42578125" style="44" customWidth="1"/>
    <col min="21" max="21" width="6.42578125" style="44" customWidth="1"/>
    <col min="22" max="22" width="1.85546875" style="44" customWidth="1"/>
    <col min="23" max="23" width="7.85546875" style="44" customWidth="1"/>
    <col min="24" max="24" width="1.140625" style="44" customWidth="1"/>
    <col min="25" max="26" width="6.28515625" style="44" customWidth="1"/>
    <col min="27" max="27" width="1.42578125" style="44" customWidth="1"/>
    <col min="28" max="28" width="7.28515625" style="44" customWidth="1"/>
    <col min="29" max="29" width="2.28515625" style="44" customWidth="1"/>
    <col min="30" max="30" width="0.7109375" style="44" customWidth="1"/>
    <col min="31" max="31" width="23.5703125" style="44" customWidth="1"/>
    <col min="32" max="32" width="8.7109375" style="44" customWidth="1"/>
    <col min="33" max="33" width="3.7109375" style="44" customWidth="1"/>
    <col min="34" max="16384" width="9.140625" style="44"/>
  </cols>
  <sheetData>
    <row r="1" spans="1:31" s="7" customFormat="1" ht="22.5" customHeight="1">
      <c r="B1" s="7" t="s">
        <v>0</v>
      </c>
      <c r="C1" s="8">
        <v>2.1</v>
      </c>
      <c r="D1" s="7" t="s">
        <v>72</v>
      </c>
    </row>
    <row r="2" spans="1:31" s="9" customFormat="1" ht="18.75" customHeight="1">
      <c r="B2" s="9" t="s">
        <v>1</v>
      </c>
      <c r="C2" s="8">
        <v>2.1</v>
      </c>
      <c r="D2" s="9" t="s">
        <v>74</v>
      </c>
    </row>
    <row r="3" spans="1:31" s="11" customFormat="1" ht="7.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AE3" s="57"/>
    </row>
    <row r="4" spans="1:31" s="15" customFormat="1" ht="20.25" customHeight="1">
      <c r="A4" s="12"/>
      <c r="B4" s="12"/>
      <c r="C4" s="12"/>
      <c r="D4" s="12"/>
      <c r="E4" s="12"/>
      <c r="F4" s="100" t="s">
        <v>4</v>
      </c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93" t="s">
        <v>5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4"/>
      <c r="AD4" s="13"/>
      <c r="AE4" s="14"/>
    </row>
    <row r="5" spans="1:31" s="15" customFormat="1" ht="16.5" customHeight="1">
      <c r="A5" s="96" t="s">
        <v>6</v>
      </c>
      <c r="B5" s="96"/>
      <c r="C5" s="96"/>
      <c r="D5" s="96"/>
      <c r="E5" s="96"/>
      <c r="F5" s="93" t="s">
        <v>7</v>
      </c>
      <c r="G5" s="95"/>
      <c r="H5" s="94"/>
      <c r="I5" s="93" t="s">
        <v>8</v>
      </c>
      <c r="J5" s="94"/>
      <c r="K5" s="93" t="s">
        <v>9</v>
      </c>
      <c r="L5" s="94"/>
      <c r="M5" s="93" t="s">
        <v>10</v>
      </c>
      <c r="N5" s="95"/>
      <c r="O5" s="94"/>
      <c r="P5" s="93" t="s">
        <v>71</v>
      </c>
      <c r="Q5" s="94"/>
      <c r="R5" s="93" t="s">
        <v>7</v>
      </c>
      <c r="S5" s="95"/>
      <c r="T5" s="94"/>
      <c r="U5" s="93" t="s">
        <v>8</v>
      </c>
      <c r="V5" s="94"/>
      <c r="W5" s="93" t="s">
        <v>9</v>
      </c>
      <c r="X5" s="94"/>
      <c r="Y5" s="93" t="s">
        <v>10</v>
      </c>
      <c r="Z5" s="95"/>
      <c r="AA5" s="94"/>
      <c r="AB5" s="93" t="s">
        <v>71</v>
      </c>
      <c r="AC5" s="94"/>
      <c r="AD5" s="16"/>
      <c r="AE5" s="90" t="s">
        <v>11</v>
      </c>
    </row>
    <row r="6" spans="1:31" s="15" customFormat="1" ht="14.25" customHeight="1">
      <c r="A6" s="90"/>
      <c r="B6" s="90"/>
      <c r="C6" s="90"/>
      <c r="D6" s="90"/>
      <c r="E6" s="90"/>
      <c r="F6" s="17" t="s">
        <v>13</v>
      </c>
      <c r="G6" s="97" t="s">
        <v>14</v>
      </c>
      <c r="H6" s="92"/>
      <c r="I6" s="98" t="s">
        <v>12</v>
      </c>
      <c r="J6" s="99"/>
      <c r="K6" s="91" t="s">
        <v>12</v>
      </c>
      <c r="L6" s="92"/>
      <c r="M6" s="47" t="s">
        <v>12</v>
      </c>
      <c r="N6" s="55" t="s">
        <v>69</v>
      </c>
      <c r="O6" s="53"/>
      <c r="P6" s="91" t="s">
        <v>12</v>
      </c>
      <c r="Q6" s="92"/>
      <c r="R6" s="17" t="s">
        <v>13</v>
      </c>
      <c r="S6" s="97" t="s">
        <v>14</v>
      </c>
      <c r="T6" s="92"/>
      <c r="U6" s="98" t="s">
        <v>12</v>
      </c>
      <c r="V6" s="99"/>
      <c r="W6" s="91" t="s">
        <v>12</v>
      </c>
      <c r="X6" s="92"/>
      <c r="Y6" s="47" t="s">
        <v>12</v>
      </c>
      <c r="Z6" s="55" t="s">
        <v>69</v>
      </c>
      <c r="AA6" s="53"/>
      <c r="AB6" s="91" t="s">
        <v>12</v>
      </c>
      <c r="AC6" s="92"/>
      <c r="AD6" s="16"/>
      <c r="AE6" s="90"/>
    </row>
    <row r="7" spans="1:31" s="15" customFormat="1" ht="14.25" customHeight="1">
      <c r="A7" s="19"/>
      <c r="B7" s="19"/>
      <c r="C7" s="20"/>
      <c r="D7" s="20"/>
      <c r="E7" s="20"/>
      <c r="F7" s="21" t="s">
        <v>16</v>
      </c>
      <c r="G7" s="89" t="s">
        <v>17</v>
      </c>
      <c r="H7" s="88"/>
      <c r="I7" s="87" t="s">
        <v>15</v>
      </c>
      <c r="J7" s="88"/>
      <c r="K7" s="87" t="s">
        <v>15</v>
      </c>
      <c r="L7" s="88"/>
      <c r="M7" s="21" t="s">
        <v>15</v>
      </c>
      <c r="N7" s="56" t="s">
        <v>70</v>
      </c>
      <c r="O7" s="54"/>
      <c r="P7" s="87" t="s">
        <v>15</v>
      </c>
      <c r="Q7" s="88"/>
      <c r="R7" s="21" t="s">
        <v>16</v>
      </c>
      <c r="S7" s="89" t="s">
        <v>17</v>
      </c>
      <c r="T7" s="88"/>
      <c r="U7" s="87" t="s">
        <v>15</v>
      </c>
      <c r="V7" s="88"/>
      <c r="W7" s="87" t="s">
        <v>15</v>
      </c>
      <c r="X7" s="88"/>
      <c r="Y7" s="21" t="s">
        <v>15</v>
      </c>
      <c r="Z7" s="56" t="s">
        <v>70</v>
      </c>
      <c r="AA7" s="54"/>
      <c r="AB7" s="87" t="s">
        <v>15</v>
      </c>
      <c r="AC7" s="88"/>
      <c r="AD7" s="22"/>
      <c r="AE7" s="23"/>
    </row>
    <row r="8" spans="1:31" s="15" customFormat="1" ht="4.5" customHeight="1">
      <c r="A8" s="48"/>
      <c r="B8" s="48"/>
      <c r="C8" s="49"/>
      <c r="D8" s="49"/>
      <c r="E8" s="49"/>
      <c r="F8" s="17"/>
      <c r="G8" s="13"/>
      <c r="H8" s="16"/>
      <c r="I8" s="17"/>
      <c r="J8" s="18"/>
      <c r="K8" s="16"/>
      <c r="L8" s="16"/>
      <c r="M8" s="47"/>
      <c r="N8" s="16"/>
      <c r="O8" s="16"/>
      <c r="P8" s="17"/>
      <c r="Q8" s="18"/>
      <c r="R8" s="16"/>
      <c r="S8" s="16"/>
      <c r="T8" s="16"/>
      <c r="U8" s="17"/>
      <c r="V8" s="18"/>
      <c r="W8" s="16"/>
      <c r="X8" s="16"/>
      <c r="Y8" s="17"/>
      <c r="Z8" s="16"/>
      <c r="AA8" s="46"/>
      <c r="AB8" s="17"/>
      <c r="AC8" s="18"/>
      <c r="AD8" s="16"/>
      <c r="AE8" s="50"/>
    </row>
    <row r="9" spans="1:31" s="24" customFormat="1" ht="14.25" customHeight="1">
      <c r="A9" s="5" t="s">
        <v>18</v>
      </c>
      <c r="B9" s="5"/>
      <c r="C9" s="58"/>
      <c r="D9" s="5"/>
      <c r="F9" s="25"/>
      <c r="G9" s="27"/>
      <c r="H9" s="27"/>
      <c r="I9" s="25"/>
      <c r="J9" s="26"/>
      <c r="K9" s="27"/>
      <c r="L9" s="27"/>
      <c r="M9" s="25"/>
      <c r="N9" s="27"/>
      <c r="O9" s="27"/>
      <c r="P9" s="28"/>
      <c r="Q9" s="29"/>
      <c r="R9" s="30"/>
      <c r="S9" s="30"/>
      <c r="T9" s="30"/>
      <c r="U9" s="28"/>
      <c r="V9" s="29"/>
      <c r="W9" s="27"/>
      <c r="X9" s="27"/>
      <c r="Y9" s="25"/>
      <c r="Z9" s="27"/>
      <c r="AA9" s="26"/>
      <c r="AB9" s="28"/>
      <c r="AC9" s="29"/>
      <c r="AD9" s="4" t="s">
        <v>3</v>
      </c>
    </row>
    <row r="10" spans="1:31" s="24" customFormat="1" ht="15.75" customHeight="1">
      <c r="A10" s="2"/>
      <c r="B10" s="2" t="s">
        <v>19</v>
      </c>
      <c r="C10" s="45"/>
      <c r="D10" s="2"/>
      <c r="F10" s="59">
        <v>175</v>
      </c>
      <c r="G10" s="60">
        <v>181</v>
      </c>
      <c r="H10" s="60"/>
      <c r="I10" s="59">
        <v>184</v>
      </c>
      <c r="J10" s="61"/>
      <c r="K10" s="60">
        <v>191</v>
      </c>
      <c r="L10" s="60"/>
      <c r="M10" s="59">
        <v>194</v>
      </c>
      <c r="N10" s="60">
        <v>203</v>
      </c>
      <c r="O10" s="60"/>
      <c r="P10" s="59">
        <v>206</v>
      </c>
      <c r="Q10" s="61"/>
      <c r="R10" s="62">
        <v>2.9</v>
      </c>
      <c r="S10" s="62">
        <f>(G10-F10)*100/G10</f>
        <v>3.3149171270718232</v>
      </c>
      <c r="T10" s="63"/>
      <c r="U10" s="62">
        <f>(I10-G10)*100/I10</f>
        <v>1.6304347826086956</v>
      </c>
      <c r="V10" s="63"/>
      <c r="W10" s="62">
        <f>(K10-I10)*100/K10</f>
        <v>3.6649214659685865</v>
      </c>
      <c r="X10" s="61"/>
      <c r="Y10" s="62">
        <f t="shared" ref="Y10:Y28" si="0">(M10-K10)*100/M10</f>
        <v>1.5463917525773196</v>
      </c>
      <c r="Z10" s="62">
        <f>(N10-M10)*100/N10</f>
        <v>4.4334975369458132</v>
      </c>
      <c r="AA10" s="61"/>
      <c r="AB10" s="62">
        <f>(P10-N10)*100/P10</f>
        <v>1.4563106796116505</v>
      </c>
      <c r="AC10" s="32"/>
      <c r="AE10" s="1" t="s">
        <v>20</v>
      </c>
    </row>
    <row r="11" spans="1:31" s="24" customFormat="1" ht="15" customHeight="1">
      <c r="A11" s="2"/>
      <c r="B11" s="2" t="s">
        <v>21</v>
      </c>
      <c r="C11" s="45"/>
      <c r="D11" s="2"/>
      <c r="F11" s="59">
        <v>175</v>
      </c>
      <c r="G11" s="60">
        <v>181</v>
      </c>
      <c r="H11" s="60"/>
      <c r="I11" s="59">
        <v>184</v>
      </c>
      <c r="J11" s="61"/>
      <c r="K11" s="60">
        <v>191</v>
      </c>
      <c r="L11" s="60"/>
      <c r="M11" s="59">
        <v>194</v>
      </c>
      <c r="N11" s="60">
        <v>203</v>
      </c>
      <c r="O11" s="60"/>
      <c r="P11" s="59">
        <v>205</v>
      </c>
      <c r="Q11" s="61"/>
      <c r="R11" s="62">
        <v>2.9</v>
      </c>
      <c r="S11" s="62">
        <f t="shared" ref="S11:S34" si="1">(G11-F11)*100/G11</f>
        <v>3.3149171270718232</v>
      </c>
      <c r="T11" s="63"/>
      <c r="U11" s="62">
        <f t="shared" ref="U11:U33" si="2">(I11-G11)*100/I11</f>
        <v>1.6304347826086956</v>
      </c>
      <c r="V11" s="63"/>
      <c r="W11" s="64">
        <f t="shared" ref="W11:W34" si="3">(K11-I11)*100/K11</f>
        <v>3.6649214659685865</v>
      </c>
      <c r="X11" s="61"/>
      <c r="Y11" s="62">
        <f t="shared" si="0"/>
        <v>1.5463917525773196</v>
      </c>
      <c r="Z11" s="62">
        <f t="shared" ref="Z11:Z34" si="4">(N11-M11)*100/N11</f>
        <v>4.4334975369458132</v>
      </c>
      <c r="AA11" s="61"/>
      <c r="AB11" s="62">
        <f t="shared" ref="AB11:AB34" si="5">(P11-N11)*100/P11</f>
        <v>0.97560975609756095</v>
      </c>
      <c r="AC11" s="32"/>
      <c r="AE11" s="1" t="s">
        <v>22</v>
      </c>
    </row>
    <row r="12" spans="1:31" s="24" customFormat="1" ht="16.5" customHeight="1">
      <c r="A12" s="2"/>
      <c r="B12" s="2" t="s">
        <v>23</v>
      </c>
      <c r="C12" s="45"/>
      <c r="D12" s="2"/>
      <c r="F12" s="59">
        <v>175</v>
      </c>
      <c r="G12" s="60">
        <v>181</v>
      </c>
      <c r="H12" s="60"/>
      <c r="I12" s="59">
        <v>184</v>
      </c>
      <c r="J12" s="61"/>
      <c r="K12" s="60">
        <v>191</v>
      </c>
      <c r="L12" s="60"/>
      <c r="M12" s="59">
        <v>194</v>
      </c>
      <c r="N12" s="60">
        <v>203</v>
      </c>
      <c r="O12" s="60"/>
      <c r="P12" s="59">
        <v>205</v>
      </c>
      <c r="Q12" s="61"/>
      <c r="R12" s="62">
        <v>2.9</v>
      </c>
      <c r="S12" s="62">
        <f t="shared" si="1"/>
        <v>3.3149171270718232</v>
      </c>
      <c r="T12" s="63"/>
      <c r="U12" s="62">
        <f t="shared" si="2"/>
        <v>1.6304347826086956</v>
      </c>
      <c r="V12" s="63"/>
      <c r="W12" s="64">
        <f t="shared" si="3"/>
        <v>3.6649214659685865</v>
      </c>
      <c r="X12" s="61"/>
      <c r="Y12" s="62">
        <f t="shared" si="0"/>
        <v>1.5463917525773196</v>
      </c>
      <c r="Z12" s="62">
        <f t="shared" si="4"/>
        <v>4.4334975369458132</v>
      </c>
      <c r="AA12" s="61"/>
      <c r="AB12" s="62">
        <f t="shared" si="5"/>
        <v>0.97560975609756095</v>
      </c>
      <c r="AC12" s="32"/>
      <c r="AE12" s="1" t="s">
        <v>24</v>
      </c>
    </row>
    <row r="13" spans="1:31" s="31" customFormat="1" ht="15" customHeight="1">
      <c r="A13" s="2"/>
      <c r="B13" s="2" t="s">
        <v>25</v>
      </c>
      <c r="C13" s="45"/>
      <c r="D13" s="2"/>
      <c r="F13" s="59">
        <v>146</v>
      </c>
      <c r="G13" s="60">
        <v>152</v>
      </c>
      <c r="H13" s="60"/>
      <c r="I13" s="59">
        <v>155</v>
      </c>
      <c r="J13" s="61"/>
      <c r="K13" s="60">
        <v>160</v>
      </c>
      <c r="L13" s="60"/>
      <c r="M13" s="59">
        <v>165</v>
      </c>
      <c r="N13" s="60">
        <v>173</v>
      </c>
      <c r="O13" s="60"/>
      <c r="P13" s="59">
        <v>181</v>
      </c>
      <c r="Q13" s="61"/>
      <c r="R13" s="62">
        <v>2.7</v>
      </c>
      <c r="S13" s="62">
        <f t="shared" si="1"/>
        <v>3.9473684210526314</v>
      </c>
      <c r="T13" s="63"/>
      <c r="U13" s="62">
        <f t="shared" si="2"/>
        <v>1.935483870967742</v>
      </c>
      <c r="V13" s="63"/>
      <c r="W13" s="64">
        <f t="shared" si="3"/>
        <v>3.125</v>
      </c>
      <c r="X13" s="61"/>
      <c r="Y13" s="62">
        <f t="shared" si="0"/>
        <v>3.0303030303030303</v>
      </c>
      <c r="Z13" s="62">
        <f t="shared" si="4"/>
        <v>4.6242774566473992</v>
      </c>
      <c r="AA13" s="61"/>
      <c r="AB13" s="62">
        <f t="shared" si="5"/>
        <v>4.4198895027624312</v>
      </c>
      <c r="AC13" s="32"/>
      <c r="AE13" s="1" t="s">
        <v>26</v>
      </c>
    </row>
    <row r="14" spans="1:31" s="31" customFormat="1" ht="15" customHeight="1">
      <c r="A14" s="2"/>
      <c r="B14" s="2" t="s">
        <v>27</v>
      </c>
      <c r="C14" s="45"/>
      <c r="D14" s="2"/>
      <c r="F14" s="65">
        <v>142</v>
      </c>
      <c r="G14" s="66">
        <v>146</v>
      </c>
      <c r="H14" s="66"/>
      <c r="I14" s="65">
        <v>148</v>
      </c>
      <c r="J14" s="67"/>
      <c r="K14" s="66">
        <v>152</v>
      </c>
      <c r="L14" s="66"/>
      <c r="M14" s="65">
        <v>154</v>
      </c>
      <c r="N14" s="66">
        <v>161</v>
      </c>
      <c r="O14" s="66"/>
      <c r="P14" s="65">
        <v>165</v>
      </c>
      <c r="Q14" s="67"/>
      <c r="R14" s="62">
        <v>2.8</v>
      </c>
      <c r="S14" s="62">
        <f t="shared" si="1"/>
        <v>2.7397260273972601</v>
      </c>
      <c r="T14" s="63"/>
      <c r="U14" s="62">
        <f t="shared" si="2"/>
        <v>1.3513513513513513</v>
      </c>
      <c r="V14" s="68"/>
      <c r="W14" s="64">
        <f t="shared" si="3"/>
        <v>2.6315789473684212</v>
      </c>
      <c r="X14" s="67"/>
      <c r="Y14" s="62">
        <f t="shared" si="0"/>
        <v>1.2987012987012987</v>
      </c>
      <c r="Z14" s="62">
        <f t="shared" si="4"/>
        <v>4.3478260869565215</v>
      </c>
      <c r="AA14" s="67"/>
      <c r="AB14" s="62">
        <f t="shared" si="5"/>
        <v>2.4242424242424243</v>
      </c>
      <c r="AC14" s="33"/>
      <c r="AE14" s="1" t="s">
        <v>28</v>
      </c>
    </row>
    <row r="15" spans="1:31" s="31" customFormat="1" ht="15" customHeight="1">
      <c r="A15" s="2"/>
      <c r="B15" s="2" t="s">
        <v>29</v>
      </c>
      <c r="C15" s="45"/>
      <c r="D15" s="2"/>
      <c r="F15" s="59">
        <v>140</v>
      </c>
      <c r="G15" s="60">
        <v>146</v>
      </c>
      <c r="H15" s="60"/>
      <c r="I15" s="59">
        <v>151</v>
      </c>
      <c r="J15" s="61"/>
      <c r="K15" s="60">
        <v>155</v>
      </c>
      <c r="L15" s="60"/>
      <c r="M15" s="59">
        <v>158</v>
      </c>
      <c r="N15" s="60">
        <v>163</v>
      </c>
      <c r="O15" s="60"/>
      <c r="P15" s="59">
        <v>170</v>
      </c>
      <c r="Q15" s="61"/>
      <c r="R15" s="62">
        <v>2.9</v>
      </c>
      <c r="S15" s="62">
        <f t="shared" si="1"/>
        <v>4.1095890410958908</v>
      </c>
      <c r="T15" s="63"/>
      <c r="U15" s="62">
        <f t="shared" si="2"/>
        <v>3.3112582781456954</v>
      </c>
      <c r="V15" s="63"/>
      <c r="W15" s="64">
        <f t="shared" si="3"/>
        <v>2.5806451612903225</v>
      </c>
      <c r="X15" s="61"/>
      <c r="Y15" s="62">
        <f t="shared" si="0"/>
        <v>1.8987341772151898</v>
      </c>
      <c r="Z15" s="62">
        <f t="shared" si="4"/>
        <v>3.0674846625766872</v>
      </c>
      <c r="AA15" s="61"/>
      <c r="AB15" s="62">
        <f t="shared" si="5"/>
        <v>4.117647058823529</v>
      </c>
      <c r="AC15" s="32"/>
      <c r="AE15" s="1" t="s">
        <v>30</v>
      </c>
    </row>
    <row r="16" spans="1:31" s="31" customFormat="1" ht="15" customHeight="1">
      <c r="A16" s="2"/>
      <c r="B16" s="2" t="s">
        <v>31</v>
      </c>
      <c r="C16" s="45"/>
      <c r="D16" s="2"/>
      <c r="F16" s="59">
        <v>140</v>
      </c>
      <c r="G16" s="60">
        <v>145</v>
      </c>
      <c r="H16" s="60"/>
      <c r="I16" s="59">
        <v>147</v>
      </c>
      <c r="J16" s="61"/>
      <c r="K16" s="60">
        <v>152</v>
      </c>
      <c r="L16" s="60"/>
      <c r="M16" s="59">
        <v>156</v>
      </c>
      <c r="N16" s="60">
        <v>161</v>
      </c>
      <c r="O16" s="60"/>
      <c r="P16" s="59">
        <v>165</v>
      </c>
      <c r="Q16" s="61"/>
      <c r="R16" s="62">
        <v>2.9</v>
      </c>
      <c r="S16" s="62">
        <f t="shared" si="1"/>
        <v>3.4482758620689653</v>
      </c>
      <c r="T16" s="63"/>
      <c r="U16" s="62">
        <f t="shared" si="2"/>
        <v>1.3605442176870748</v>
      </c>
      <c r="V16" s="63"/>
      <c r="W16" s="64">
        <f t="shared" si="3"/>
        <v>3.2894736842105261</v>
      </c>
      <c r="X16" s="61"/>
      <c r="Y16" s="62">
        <f t="shared" si="0"/>
        <v>2.5641025641025643</v>
      </c>
      <c r="Z16" s="62">
        <f t="shared" si="4"/>
        <v>3.1055900621118013</v>
      </c>
      <c r="AA16" s="61"/>
      <c r="AB16" s="62">
        <f t="shared" si="5"/>
        <v>2.4242424242424243</v>
      </c>
      <c r="AC16" s="32"/>
      <c r="AE16" s="1" t="s">
        <v>32</v>
      </c>
    </row>
    <row r="17" spans="1:31" s="31" customFormat="1" ht="15" customHeight="1">
      <c r="A17" s="2"/>
      <c r="B17" s="2" t="s">
        <v>33</v>
      </c>
      <c r="C17" s="45"/>
      <c r="D17" s="2"/>
      <c r="F17" s="65">
        <v>139</v>
      </c>
      <c r="G17" s="66">
        <v>142</v>
      </c>
      <c r="H17" s="66"/>
      <c r="I17" s="65">
        <v>142</v>
      </c>
      <c r="J17" s="67"/>
      <c r="K17" s="66">
        <v>146</v>
      </c>
      <c r="L17" s="66"/>
      <c r="M17" s="65">
        <v>149</v>
      </c>
      <c r="N17" s="66">
        <v>154</v>
      </c>
      <c r="O17" s="66"/>
      <c r="P17" s="65">
        <v>158</v>
      </c>
      <c r="Q17" s="67"/>
      <c r="R17" s="62">
        <v>2.9</v>
      </c>
      <c r="S17" s="62">
        <f t="shared" si="1"/>
        <v>2.112676056338028</v>
      </c>
      <c r="T17" s="63"/>
      <c r="U17" s="69" t="s">
        <v>2</v>
      </c>
      <c r="V17" s="68"/>
      <c r="W17" s="64">
        <f t="shared" si="3"/>
        <v>2.7397260273972601</v>
      </c>
      <c r="X17" s="70"/>
      <c r="Y17" s="62">
        <f t="shared" si="0"/>
        <v>2.0134228187919465</v>
      </c>
      <c r="Z17" s="62">
        <f t="shared" si="4"/>
        <v>3.2467532467532467</v>
      </c>
      <c r="AA17" s="67"/>
      <c r="AB17" s="62">
        <f t="shared" si="5"/>
        <v>2.5316455696202533</v>
      </c>
      <c r="AC17" s="33"/>
      <c r="AE17" s="1" t="s">
        <v>34</v>
      </c>
    </row>
    <row r="18" spans="1:31" s="31" customFormat="1" ht="15" customHeight="1">
      <c r="A18" s="2"/>
      <c r="B18" s="2" t="s">
        <v>35</v>
      </c>
      <c r="C18" s="45"/>
      <c r="D18" s="2"/>
      <c r="F18" s="65">
        <v>155</v>
      </c>
      <c r="G18" s="66">
        <v>161</v>
      </c>
      <c r="H18" s="66"/>
      <c r="I18" s="65">
        <v>163</v>
      </c>
      <c r="J18" s="67"/>
      <c r="K18" s="66">
        <v>168</v>
      </c>
      <c r="L18" s="66"/>
      <c r="M18" s="65">
        <v>170</v>
      </c>
      <c r="N18" s="66">
        <v>179</v>
      </c>
      <c r="O18" s="66"/>
      <c r="P18" s="65">
        <v>184</v>
      </c>
      <c r="Q18" s="67"/>
      <c r="R18" s="62">
        <v>2.6</v>
      </c>
      <c r="S18" s="62">
        <f t="shared" si="1"/>
        <v>3.7267080745341614</v>
      </c>
      <c r="T18" s="63"/>
      <c r="U18" s="62">
        <f t="shared" si="2"/>
        <v>1.2269938650306749</v>
      </c>
      <c r="V18" s="68"/>
      <c r="W18" s="64">
        <f t="shared" si="3"/>
        <v>2.9761904761904763</v>
      </c>
      <c r="X18" s="67"/>
      <c r="Y18" s="62">
        <f t="shared" si="0"/>
        <v>1.1764705882352942</v>
      </c>
      <c r="Z18" s="62">
        <f t="shared" si="4"/>
        <v>5.027932960893855</v>
      </c>
      <c r="AA18" s="67"/>
      <c r="AB18" s="62">
        <f t="shared" si="5"/>
        <v>2.7173913043478262</v>
      </c>
      <c r="AC18" s="33"/>
      <c r="AE18" s="1" t="s">
        <v>36</v>
      </c>
    </row>
    <row r="19" spans="1:31" s="34" customFormat="1" ht="15" customHeight="1">
      <c r="A19" s="2"/>
      <c r="B19" s="2" t="s">
        <v>37</v>
      </c>
      <c r="C19" s="45"/>
      <c r="D19" s="2"/>
      <c r="F19" s="71">
        <v>157</v>
      </c>
      <c r="G19" s="72">
        <v>163</v>
      </c>
      <c r="H19" s="72"/>
      <c r="I19" s="71">
        <v>166</v>
      </c>
      <c r="J19" s="73"/>
      <c r="K19" s="72">
        <v>172</v>
      </c>
      <c r="L19" s="72"/>
      <c r="M19" s="71">
        <v>175</v>
      </c>
      <c r="N19" s="72">
        <v>180</v>
      </c>
      <c r="O19" s="72"/>
      <c r="P19" s="71">
        <v>184</v>
      </c>
      <c r="Q19" s="73"/>
      <c r="R19" s="62">
        <v>2.5</v>
      </c>
      <c r="S19" s="62">
        <f t="shared" si="1"/>
        <v>3.6809815950920246</v>
      </c>
      <c r="T19" s="63"/>
      <c r="U19" s="62">
        <f t="shared" si="2"/>
        <v>1.8072289156626506</v>
      </c>
      <c r="V19" s="74"/>
      <c r="W19" s="64">
        <f t="shared" si="3"/>
        <v>3.4883720930232558</v>
      </c>
      <c r="X19" s="73"/>
      <c r="Y19" s="62">
        <f t="shared" si="0"/>
        <v>1.7142857142857142</v>
      </c>
      <c r="Z19" s="62">
        <f t="shared" si="4"/>
        <v>2.7777777777777777</v>
      </c>
      <c r="AA19" s="73"/>
      <c r="AB19" s="62">
        <f t="shared" si="5"/>
        <v>2.1739130434782608</v>
      </c>
      <c r="AC19" s="35"/>
      <c r="AE19" s="1" t="s">
        <v>38</v>
      </c>
    </row>
    <row r="20" spans="1:31" s="34" customFormat="1" ht="15" customHeight="1">
      <c r="A20" s="2"/>
      <c r="B20" s="2" t="s">
        <v>39</v>
      </c>
      <c r="C20" s="45"/>
      <c r="D20" s="2"/>
      <c r="F20" s="71">
        <v>147</v>
      </c>
      <c r="G20" s="72">
        <v>153</v>
      </c>
      <c r="H20" s="72"/>
      <c r="I20" s="71">
        <v>155</v>
      </c>
      <c r="J20" s="73"/>
      <c r="K20" s="72">
        <v>161</v>
      </c>
      <c r="L20" s="72"/>
      <c r="M20" s="71">
        <v>165</v>
      </c>
      <c r="N20" s="72">
        <v>173</v>
      </c>
      <c r="O20" s="72"/>
      <c r="P20" s="71">
        <v>178</v>
      </c>
      <c r="Q20" s="73"/>
      <c r="R20" s="62">
        <v>2.7</v>
      </c>
      <c r="S20" s="62">
        <f t="shared" si="1"/>
        <v>3.9215686274509802</v>
      </c>
      <c r="T20" s="63"/>
      <c r="U20" s="62">
        <f t="shared" si="2"/>
        <v>1.2903225806451613</v>
      </c>
      <c r="V20" s="74"/>
      <c r="W20" s="64">
        <f t="shared" si="3"/>
        <v>3.7267080745341614</v>
      </c>
      <c r="X20" s="73"/>
      <c r="Y20" s="62">
        <f t="shared" si="0"/>
        <v>2.4242424242424243</v>
      </c>
      <c r="Z20" s="62">
        <f t="shared" si="4"/>
        <v>4.6242774566473992</v>
      </c>
      <c r="AA20" s="73"/>
      <c r="AB20" s="62">
        <f t="shared" si="5"/>
        <v>2.808988764044944</v>
      </c>
      <c r="AC20" s="35"/>
      <c r="AE20" s="1" t="s">
        <v>40</v>
      </c>
    </row>
    <row r="21" spans="1:31" s="34" customFormat="1" ht="15" customHeight="1">
      <c r="A21" s="2"/>
      <c r="B21" s="2" t="s">
        <v>41</v>
      </c>
      <c r="C21" s="45"/>
      <c r="D21" s="2"/>
      <c r="F21" s="71">
        <v>142</v>
      </c>
      <c r="G21" s="72">
        <v>146</v>
      </c>
      <c r="H21" s="72"/>
      <c r="I21" s="71">
        <v>150</v>
      </c>
      <c r="J21" s="73"/>
      <c r="K21" s="72">
        <v>155</v>
      </c>
      <c r="L21" s="72"/>
      <c r="M21" s="71">
        <v>158</v>
      </c>
      <c r="N21" s="72">
        <v>163</v>
      </c>
      <c r="O21" s="72"/>
      <c r="P21" s="71">
        <v>167</v>
      </c>
      <c r="Q21" s="73"/>
      <c r="R21" s="62">
        <v>2.8</v>
      </c>
      <c r="S21" s="62">
        <f t="shared" si="1"/>
        <v>2.7397260273972601</v>
      </c>
      <c r="T21" s="63"/>
      <c r="U21" s="62">
        <f t="shared" si="2"/>
        <v>2.6666666666666665</v>
      </c>
      <c r="V21" s="74"/>
      <c r="W21" s="64">
        <f t="shared" si="3"/>
        <v>3.225806451612903</v>
      </c>
      <c r="X21" s="73"/>
      <c r="Y21" s="62">
        <f t="shared" si="0"/>
        <v>1.8987341772151898</v>
      </c>
      <c r="Z21" s="62">
        <f t="shared" si="4"/>
        <v>3.0674846625766872</v>
      </c>
      <c r="AA21" s="73"/>
      <c r="AB21" s="62">
        <f t="shared" si="5"/>
        <v>2.3952095808383231</v>
      </c>
      <c r="AC21" s="35"/>
      <c r="AE21" s="1" t="s">
        <v>42</v>
      </c>
    </row>
    <row r="22" spans="1:31" s="34" customFormat="1" ht="15" customHeight="1">
      <c r="A22" s="2"/>
      <c r="B22" s="2" t="s">
        <v>43</v>
      </c>
      <c r="C22" s="45"/>
      <c r="D22" s="2"/>
      <c r="F22" s="75">
        <v>139</v>
      </c>
      <c r="G22" s="76">
        <v>145</v>
      </c>
      <c r="H22" s="76"/>
      <c r="I22" s="75">
        <v>145</v>
      </c>
      <c r="J22" s="77"/>
      <c r="K22" s="76">
        <v>149</v>
      </c>
      <c r="L22" s="76"/>
      <c r="M22" s="75">
        <v>150</v>
      </c>
      <c r="N22" s="76">
        <v>156</v>
      </c>
      <c r="O22" s="76"/>
      <c r="P22" s="75">
        <v>160</v>
      </c>
      <c r="Q22" s="77"/>
      <c r="R22" s="62">
        <v>2.9</v>
      </c>
      <c r="S22" s="62">
        <f t="shared" si="1"/>
        <v>4.1379310344827589</v>
      </c>
      <c r="T22" s="63"/>
      <c r="U22" s="69" t="s">
        <v>2</v>
      </c>
      <c r="V22" s="78"/>
      <c r="W22" s="64">
        <f t="shared" si="3"/>
        <v>2.6845637583892619</v>
      </c>
      <c r="X22" s="77"/>
      <c r="Y22" s="62">
        <f t="shared" si="0"/>
        <v>0.66666666666666663</v>
      </c>
      <c r="Z22" s="62">
        <f t="shared" si="4"/>
        <v>3.8461538461538463</v>
      </c>
      <c r="AA22" s="77"/>
      <c r="AB22" s="62">
        <f t="shared" si="5"/>
        <v>2.5</v>
      </c>
      <c r="AC22" s="39"/>
      <c r="AE22" s="1" t="s">
        <v>44</v>
      </c>
    </row>
    <row r="23" spans="1:31" s="40" customFormat="1" ht="15" customHeight="1">
      <c r="A23" s="2"/>
      <c r="B23" s="2" t="s">
        <v>45</v>
      </c>
      <c r="C23" s="45"/>
      <c r="D23" s="2"/>
      <c r="E23" s="34"/>
      <c r="F23" s="71">
        <v>144</v>
      </c>
      <c r="G23" s="72">
        <v>150</v>
      </c>
      <c r="H23" s="72"/>
      <c r="I23" s="71">
        <v>153</v>
      </c>
      <c r="J23" s="73"/>
      <c r="K23" s="72">
        <v>160</v>
      </c>
      <c r="L23" s="72"/>
      <c r="M23" s="71">
        <v>165</v>
      </c>
      <c r="N23" s="72">
        <v>173</v>
      </c>
      <c r="O23" s="72"/>
      <c r="P23" s="71">
        <v>180</v>
      </c>
      <c r="Q23" s="73"/>
      <c r="R23" s="62">
        <v>2.8</v>
      </c>
      <c r="S23" s="62">
        <f t="shared" si="1"/>
        <v>4</v>
      </c>
      <c r="T23" s="63"/>
      <c r="U23" s="62">
        <f t="shared" si="2"/>
        <v>1.9607843137254901</v>
      </c>
      <c r="V23" s="74"/>
      <c r="W23" s="64">
        <f t="shared" si="3"/>
        <v>4.375</v>
      </c>
      <c r="X23" s="73"/>
      <c r="Y23" s="62">
        <f t="shared" si="0"/>
        <v>3.0303030303030303</v>
      </c>
      <c r="Z23" s="62">
        <f t="shared" si="4"/>
        <v>4.6242774566473992</v>
      </c>
      <c r="AA23" s="73"/>
      <c r="AB23" s="62">
        <f t="shared" si="5"/>
        <v>3.8888888888888888</v>
      </c>
      <c r="AC23" s="35"/>
      <c r="AE23" s="1" t="s">
        <v>46</v>
      </c>
    </row>
    <row r="24" spans="1:31" s="40" customFormat="1" ht="15" customHeight="1">
      <c r="A24" s="2"/>
      <c r="B24" s="2" t="s">
        <v>47</v>
      </c>
      <c r="C24" s="45"/>
      <c r="D24" s="2"/>
      <c r="E24" s="34"/>
      <c r="F24" s="71">
        <v>140</v>
      </c>
      <c r="G24" s="72">
        <v>145</v>
      </c>
      <c r="H24" s="72"/>
      <c r="I24" s="71">
        <v>147</v>
      </c>
      <c r="J24" s="73"/>
      <c r="K24" s="72">
        <v>152</v>
      </c>
      <c r="L24" s="72"/>
      <c r="M24" s="71">
        <v>155</v>
      </c>
      <c r="N24" s="72">
        <v>163</v>
      </c>
      <c r="O24" s="72"/>
      <c r="P24" s="71">
        <v>170</v>
      </c>
      <c r="Q24" s="73"/>
      <c r="R24" s="62">
        <v>2.9</v>
      </c>
      <c r="S24" s="62">
        <f t="shared" si="1"/>
        <v>3.4482758620689653</v>
      </c>
      <c r="T24" s="63"/>
      <c r="U24" s="62">
        <f t="shared" si="2"/>
        <v>1.3605442176870748</v>
      </c>
      <c r="V24" s="74"/>
      <c r="W24" s="64">
        <f t="shared" si="3"/>
        <v>3.2894736842105261</v>
      </c>
      <c r="X24" s="73"/>
      <c r="Y24" s="62">
        <f t="shared" si="0"/>
        <v>1.935483870967742</v>
      </c>
      <c r="Z24" s="62">
        <f t="shared" si="4"/>
        <v>4.9079754601226995</v>
      </c>
      <c r="AA24" s="73"/>
      <c r="AB24" s="62">
        <f t="shared" si="5"/>
        <v>4.117647058823529</v>
      </c>
      <c r="AC24" s="35"/>
      <c r="AE24" s="1" t="s">
        <v>48</v>
      </c>
    </row>
    <row r="25" spans="1:31" s="34" customFormat="1" ht="15" customHeight="1">
      <c r="A25" s="2"/>
      <c r="B25" s="2" t="s">
        <v>49</v>
      </c>
      <c r="C25" s="45"/>
      <c r="D25" s="2"/>
      <c r="F25" s="71">
        <v>138</v>
      </c>
      <c r="G25" s="72">
        <v>141</v>
      </c>
      <c r="H25" s="72"/>
      <c r="I25" s="71">
        <v>143</v>
      </c>
      <c r="J25" s="73"/>
      <c r="K25" s="72">
        <v>147</v>
      </c>
      <c r="L25" s="72"/>
      <c r="M25" s="71">
        <v>150</v>
      </c>
      <c r="N25" s="72">
        <v>156</v>
      </c>
      <c r="O25" s="72"/>
      <c r="P25" s="71">
        <v>160</v>
      </c>
      <c r="Q25" s="73"/>
      <c r="R25" s="62">
        <v>2.9</v>
      </c>
      <c r="S25" s="62">
        <f t="shared" si="1"/>
        <v>2.1276595744680851</v>
      </c>
      <c r="T25" s="63"/>
      <c r="U25" s="62">
        <f t="shared" si="2"/>
        <v>1.3986013986013985</v>
      </c>
      <c r="V25" s="74"/>
      <c r="W25" s="64">
        <f t="shared" si="3"/>
        <v>2.7210884353741496</v>
      </c>
      <c r="X25" s="73"/>
      <c r="Y25" s="62">
        <f t="shared" si="0"/>
        <v>2</v>
      </c>
      <c r="Z25" s="62">
        <f t="shared" si="4"/>
        <v>3.8461538461538463</v>
      </c>
      <c r="AA25" s="73"/>
      <c r="AB25" s="62">
        <f t="shared" si="5"/>
        <v>2.5</v>
      </c>
      <c r="AC25" s="35"/>
      <c r="AE25" s="1" t="s">
        <v>50</v>
      </c>
    </row>
    <row r="26" spans="1:31" s="34" customFormat="1" ht="15" customHeight="1">
      <c r="A26" s="2"/>
      <c r="B26" s="2" t="s">
        <v>51</v>
      </c>
      <c r="C26" s="45"/>
      <c r="D26" s="2"/>
      <c r="F26" s="71">
        <v>141</v>
      </c>
      <c r="G26" s="72">
        <v>145</v>
      </c>
      <c r="H26" s="72"/>
      <c r="I26" s="71">
        <v>147</v>
      </c>
      <c r="J26" s="73"/>
      <c r="K26" s="72">
        <v>154</v>
      </c>
      <c r="L26" s="72"/>
      <c r="M26" s="71">
        <v>155</v>
      </c>
      <c r="N26" s="72">
        <v>160</v>
      </c>
      <c r="O26" s="72"/>
      <c r="P26" s="71">
        <v>163</v>
      </c>
      <c r="Q26" s="73"/>
      <c r="R26" s="62">
        <v>2.8</v>
      </c>
      <c r="S26" s="62">
        <f t="shared" si="1"/>
        <v>2.7586206896551726</v>
      </c>
      <c r="T26" s="63"/>
      <c r="U26" s="62">
        <f t="shared" si="2"/>
        <v>1.3605442176870748</v>
      </c>
      <c r="V26" s="74"/>
      <c r="W26" s="64">
        <f t="shared" si="3"/>
        <v>4.5454545454545459</v>
      </c>
      <c r="X26" s="73"/>
      <c r="Y26" s="62">
        <f t="shared" si="0"/>
        <v>0.64516129032258063</v>
      </c>
      <c r="Z26" s="62">
        <f t="shared" si="4"/>
        <v>3.125</v>
      </c>
      <c r="AA26" s="73"/>
      <c r="AB26" s="62">
        <f t="shared" si="5"/>
        <v>1.8404907975460123</v>
      </c>
      <c r="AC26" s="35"/>
      <c r="AE26" s="1" t="s">
        <v>52</v>
      </c>
    </row>
    <row r="27" spans="1:31" s="34" customFormat="1" ht="15" customHeight="1">
      <c r="A27" s="2"/>
      <c r="B27" s="2" t="s">
        <v>53</v>
      </c>
      <c r="C27" s="45"/>
      <c r="D27" s="2"/>
      <c r="E27" s="51"/>
      <c r="F27" s="75">
        <v>142</v>
      </c>
      <c r="G27" s="76">
        <v>147</v>
      </c>
      <c r="H27" s="76"/>
      <c r="I27" s="75">
        <v>147</v>
      </c>
      <c r="J27" s="77"/>
      <c r="K27" s="76">
        <v>154</v>
      </c>
      <c r="L27" s="76"/>
      <c r="M27" s="75">
        <v>156</v>
      </c>
      <c r="N27" s="76">
        <v>164</v>
      </c>
      <c r="O27" s="76"/>
      <c r="P27" s="75">
        <v>167</v>
      </c>
      <c r="Q27" s="77"/>
      <c r="R27" s="62">
        <v>2.8</v>
      </c>
      <c r="S27" s="62">
        <f t="shared" si="1"/>
        <v>3.4013605442176869</v>
      </c>
      <c r="T27" s="63"/>
      <c r="U27" s="69" t="s">
        <v>2</v>
      </c>
      <c r="V27" s="78"/>
      <c r="W27" s="64">
        <f t="shared" si="3"/>
        <v>4.5454545454545459</v>
      </c>
      <c r="X27" s="77"/>
      <c r="Y27" s="62">
        <f t="shared" si="0"/>
        <v>1.2820512820512822</v>
      </c>
      <c r="Z27" s="62">
        <f t="shared" si="4"/>
        <v>4.8780487804878048</v>
      </c>
      <c r="AA27" s="77"/>
      <c r="AB27" s="62">
        <f t="shared" si="5"/>
        <v>1.7964071856287425</v>
      </c>
      <c r="AC27" s="39"/>
      <c r="AE27" s="1" t="s">
        <v>54</v>
      </c>
    </row>
    <row r="28" spans="1:31" s="40" customFormat="1" ht="15" customHeight="1">
      <c r="A28" s="2"/>
      <c r="B28" s="2" t="s">
        <v>55</v>
      </c>
      <c r="C28" s="45"/>
      <c r="D28" s="2"/>
      <c r="F28" s="71">
        <v>142</v>
      </c>
      <c r="G28" s="72">
        <v>148</v>
      </c>
      <c r="H28" s="72"/>
      <c r="I28" s="71">
        <v>151</v>
      </c>
      <c r="J28" s="73"/>
      <c r="K28" s="72">
        <v>155</v>
      </c>
      <c r="L28" s="72"/>
      <c r="M28" s="71">
        <v>157</v>
      </c>
      <c r="N28" s="72">
        <v>165</v>
      </c>
      <c r="O28" s="72"/>
      <c r="P28" s="71">
        <v>169</v>
      </c>
      <c r="Q28" s="73"/>
      <c r="R28" s="62">
        <v>2.8</v>
      </c>
      <c r="S28" s="62">
        <f t="shared" si="1"/>
        <v>4.0540540540540544</v>
      </c>
      <c r="T28" s="63"/>
      <c r="U28" s="62">
        <f t="shared" si="2"/>
        <v>1.9867549668874172</v>
      </c>
      <c r="V28" s="74"/>
      <c r="W28" s="64">
        <f t="shared" si="3"/>
        <v>2.5806451612903225</v>
      </c>
      <c r="X28" s="73"/>
      <c r="Y28" s="62">
        <f t="shared" si="0"/>
        <v>1.2738853503184713</v>
      </c>
      <c r="Z28" s="62">
        <f t="shared" si="4"/>
        <v>4.8484848484848486</v>
      </c>
      <c r="AA28" s="73"/>
      <c r="AB28" s="62">
        <f t="shared" si="5"/>
        <v>2.3668639053254439</v>
      </c>
      <c r="AC28" s="35"/>
      <c r="AE28" s="6" t="s">
        <v>56</v>
      </c>
    </row>
    <row r="29" spans="1:31" s="34" customFormat="1" ht="15" customHeight="1">
      <c r="A29" s="2"/>
      <c r="B29" s="2" t="s">
        <v>57</v>
      </c>
      <c r="C29" s="45"/>
      <c r="D29" s="2"/>
      <c r="F29" s="71">
        <v>140</v>
      </c>
      <c r="G29" s="72">
        <v>143</v>
      </c>
      <c r="H29" s="72"/>
      <c r="I29" s="71">
        <v>145</v>
      </c>
      <c r="J29" s="73"/>
      <c r="K29" s="72">
        <v>149</v>
      </c>
      <c r="L29" s="72"/>
      <c r="M29" s="71">
        <v>149</v>
      </c>
      <c r="N29" s="72">
        <v>154</v>
      </c>
      <c r="O29" s="72"/>
      <c r="P29" s="71">
        <v>158</v>
      </c>
      <c r="Q29" s="73"/>
      <c r="R29" s="62">
        <v>2.9</v>
      </c>
      <c r="S29" s="62">
        <f t="shared" si="1"/>
        <v>2.0979020979020979</v>
      </c>
      <c r="T29" s="63"/>
      <c r="U29" s="62">
        <f t="shared" si="2"/>
        <v>1.3793103448275863</v>
      </c>
      <c r="V29" s="74"/>
      <c r="W29" s="64">
        <f t="shared" si="3"/>
        <v>2.6845637583892619</v>
      </c>
      <c r="X29" s="73"/>
      <c r="Y29" s="69" t="s">
        <v>2</v>
      </c>
      <c r="Z29" s="62">
        <f t="shared" si="4"/>
        <v>3.2467532467532467</v>
      </c>
      <c r="AA29" s="73"/>
      <c r="AB29" s="62">
        <f t="shared" si="5"/>
        <v>2.5316455696202533</v>
      </c>
      <c r="AC29" s="35"/>
      <c r="AE29" s="6" t="s">
        <v>58</v>
      </c>
    </row>
    <row r="30" spans="1:31" s="34" customFormat="1" ht="15" customHeight="1">
      <c r="A30" s="2"/>
      <c r="B30" s="2" t="s">
        <v>59</v>
      </c>
      <c r="C30" s="45"/>
      <c r="D30" s="2"/>
      <c r="F30" s="71">
        <v>175</v>
      </c>
      <c r="G30" s="72">
        <v>181</v>
      </c>
      <c r="H30" s="72"/>
      <c r="I30" s="71">
        <v>184</v>
      </c>
      <c r="J30" s="73"/>
      <c r="K30" s="72">
        <v>191</v>
      </c>
      <c r="L30" s="72"/>
      <c r="M30" s="71">
        <v>194</v>
      </c>
      <c r="N30" s="72">
        <v>203</v>
      </c>
      <c r="O30" s="72"/>
      <c r="P30" s="71">
        <v>205</v>
      </c>
      <c r="Q30" s="73"/>
      <c r="R30" s="62">
        <v>2.9</v>
      </c>
      <c r="S30" s="62">
        <f t="shared" si="1"/>
        <v>3.3149171270718232</v>
      </c>
      <c r="T30" s="63"/>
      <c r="U30" s="62">
        <f t="shared" si="2"/>
        <v>1.6304347826086956</v>
      </c>
      <c r="V30" s="74"/>
      <c r="W30" s="64">
        <f t="shared" si="3"/>
        <v>3.6649214659685865</v>
      </c>
      <c r="X30" s="73"/>
      <c r="Y30" s="62">
        <f>(M30-K30)*100/M30</f>
        <v>1.5463917525773196</v>
      </c>
      <c r="Z30" s="62">
        <f t="shared" si="4"/>
        <v>4.4334975369458132</v>
      </c>
      <c r="AA30" s="73"/>
      <c r="AB30" s="62">
        <f t="shared" si="5"/>
        <v>0.97560975609756095</v>
      </c>
      <c r="AC30" s="35"/>
      <c r="AE30" s="6" t="s">
        <v>60</v>
      </c>
    </row>
    <row r="31" spans="1:31" s="34" customFormat="1" ht="15" customHeight="1">
      <c r="A31" s="2"/>
      <c r="B31" s="2" t="s">
        <v>61</v>
      </c>
      <c r="C31" s="45"/>
      <c r="D31" s="2"/>
      <c r="E31" s="40"/>
      <c r="F31" s="71">
        <v>175</v>
      </c>
      <c r="G31" s="72">
        <v>181</v>
      </c>
      <c r="H31" s="72"/>
      <c r="I31" s="71">
        <v>184</v>
      </c>
      <c r="J31" s="73"/>
      <c r="K31" s="72">
        <v>191</v>
      </c>
      <c r="L31" s="72"/>
      <c r="M31" s="71">
        <v>194</v>
      </c>
      <c r="N31" s="72">
        <v>203</v>
      </c>
      <c r="O31" s="72"/>
      <c r="P31" s="71">
        <v>205</v>
      </c>
      <c r="Q31" s="73"/>
      <c r="R31" s="62">
        <v>2.9</v>
      </c>
      <c r="S31" s="62">
        <f t="shared" si="1"/>
        <v>3.3149171270718232</v>
      </c>
      <c r="T31" s="63"/>
      <c r="U31" s="62">
        <f t="shared" si="2"/>
        <v>1.6304347826086956</v>
      </c>
      <c r="V31" s="74"/>
      <c r="W31" s="64">
        <f t="shared" si="3"/>
        <v>3.6649214659685865</v>
      </c>
      <c r="X31" s="73"/>
      <c r="Y31" s="62">
        <f>(M31-K31)*100/M31</f>
        <v>1.5463917525773196</v>
      </c>
      <c r="Z31" s="62">
        <f t="shared" si="4"/>
        <v>4.4334975369458132</v>
      </c>
      <c r="AA31" s="73"/>
      <c r="AB31" s="62">
        <f t="shared" si="5"/>
        <v>0.97560975609756095</v>
      </c>
      <c r="AC31" s="35"/>
      <c r="AE31" s="6" t="s">
        <v>62</v>
      </c>
    </row>
    <row r="32" spans="1:31" s="34" customFormat="1" ht="15" customHeight="1">
      <c r="A32" s="2"/>
      <c r="B32" s="2" t="s">
        <v>63</v>
      </c>
      <c r="C32" s="45"/>
      <c r="D32" s="2"/>
      <c r="E32" s="40"/>
      <c r="F32" s="71">
        <v>142</v>
      </c>
      <c r="G32" s="72">
        <v>147</v>
      </c>
      <c r="H32" s="72"/>
      <c r="I32" s="71">
        <v>150</v>
      </c>
      <c r="J32" s="73"/>
      <c r="K32" s="72">
        <v>154</v>
      </c>
      <c r="L32" s="72"/>
      <c r="M32" s="71">
        <v>155</v>
      </c>
      <c r="N32" s="72">
        <v>160</v>
      </c>
      <c r="O32" s="72"/>
      <c r="P32" s="71">
        <v>163</v>
      </c>
      <c r="Q32" s="73"/>
      <c r="R32" s="62">
        <v>2.8</v>
      </c>
      <c r="S32" s="62">
        <f t="shared" si="1"/>
        <v>3.4013605442176869</v>
      </c>
      <c r="T32" s="63"/>
      <c r="U32" s="62">
        <f t="shared" si="2"/>
        <v>2</v>
      </c>
      <c r="V32" s="74"/>
      <c r="W32" s="64">
        <f t="shared" si="3"/>
        <v>2.5974025974025974</v>
      </c>
      <c r="X32" s="73"/>
      <c r="Y32" s="62">
        <f>(M32-K32)*100/M32</f>
        <v>0.64516129032258063</v>
      </c>
      <c r="Z32" s="62">
        <f t="shared" si="4"/>
        <v>3.125</v>
      </c>
      <c r="AA32" s="73"/>
      <c r="AB32" s="62">
        <f t="shared" si="5"/>
        <v>1.8404907975460123</v>
      </c>
      <c r="AC32" s="35"/>
      <c r="AE32" s="6" t="s">
        <v>64</v>
      </c>
    </row>
    <row r="33" spans="1:31" s="34" customFormat="1" ht="15" customHeight="1">
      <c r="A33" s="2"/>
      <c r="B33" s="2" t="s">
        <v>65</v>
      </c>
      <c r="C33" s="45"/>
      <c r="D33" s="2"/>
      <c r="F33" s="71">
        <v>142</v>
      </c>
      <c r="G33" s="72">
        <v>147</v>
      </c>
      <c r="H33" s="72"/>
      <c r="I33" s="71">
        <v>150</v>
      </c>
      <c r="J33" s="73"/>
      <c r="K33" s="72">
        <v>156</v>
      </c>
      <c r="L33" s="72"/>
      <c r="M33" s="71">
        <v>160</v>
      </c>
      <c r="N33" s="72">
        <v>164</v>
      </c>
      <c r="O33" s="72"/>
      <c r="P33" s="71">
        <v>168</v>
      </c>
      <c r="Q33" s="73"/>
      <c r="R33" s="62">
        <v>2.8</v>
      </c>
      <c r="S33" s="62">
        <f t="shared" si="1"/>
        <v>3.4013605442176869</v>
      </c>
      <c r="T33" s="63"/>
      <c r="U33" s="62">
        <f t="shared" si="2"/>
        <v>2</v>
      </c>
      <c r="V33" s="74"/>
      <c r="W33" s="64">
        <f t="shared" si="3"/>
        <v>3.8461538461538463</v>
      </c>
      <c r="X33" s="73"/>
      <c r="Y33" s="62">
        <f>(M33-K33)*100/M33</f>
        <v>2.5</v>
      </c>
      <c r="Z33" s="62">
        <f t="shared" si="4"/>
        <v>2.4390243902439024</v>
      </c>
      <c r="AA33" s="73"/>
      <c r="AB33" s="62">
        <f t="shared" si="5"/>
        <v>2.3809523809523809</v>
      </c>
      <c r="AC33" s="35"/>
      <c r="AE33" s="6" t="s">
        <v>66</v>
      </c>
    </row>
    <row r="34" spans="1:31" s="34" customFormat="1" ht="17.25" customHeight="1">
      <c r="A34" s="3"/>
      <c r="B34" s="3" t="s">
        <v>67</v>
      </c>
      <c r="C34" s="52"/>
      <c r="D34" s="3"/>
      <c r="E34" s="41"/>
      <c r="F34" s="79">
        <v>139</v>
      </c>
      <c r="G34" s="80">
        <v>147</v>
      </c>
      <c r="H34" s="80"/>
      <c r="I34" s="79">
        <v>147</v>
      </c>
      <c r="J34" s="81"/>
      <c r="K34" s="80">
        <v>152</v>
      </c>
      <c r="L34" s="80"/>
      <c r="M34" s="79">
        <v>152</v>
      </c>
      <c r="N34" s="80">
        <v>160</v>
      </c>
      <c r="O34" s="80"/>
      <c r="P34" s="79">
        <v>164</v>
      </c>
      <c r="Q34" s="81"/>
      <c r="R34" s="82">
        <v>2.9</v>
      </c>
      <c r="S34" s="82">
        <f t="shared" si="1"/>
        <v>5.4421768707482991</v>
      </c>
      <c r="T34" s="83"/>
      <c r="U34" s="84" t="s">
        <v>2</v>
      </c>
      <c r="V34" s="85"/>
      <c r="W34" s="86">
        <f t="shared" si="3"/>
        <v>3.2894736842105261</v>
      </c>
      <c r="X34" s="81"/>
      <c r="Y34" s="84" t="s">
        <v>2</v>
      </c>
      <c r="Z34" s="82">
        <f t="shared" si="4"/>
        <v>5</v>
      </c>
      <c r="AA34" s="81"/>
      <c r="AB34" s="86">
        <f t="shared" si="5"/>
        <v>2.4390243902439024</v>
      </c>
      <c r="AC34" s="42"/>
      <c r="AD34" s="41"/>
      <c r="AE34" s="52" t="s">
        <v>68</v>
      </c>
    </row>
    <row r="35" spans="1:31" s="34" customFormat="1" ht="3" customHeight="1"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43"/>
      <c r="Q35" s="37"/>
      <c r="R35" s="43"/>
      <c r="S35" s="38"/>
      <c r="T35" s="38"/>
      <c r="U35" s="37"/>
      <c r="V35" s="37"/>
      <c r="W35" s="36"/>
      <c r="X35" s="36"/>
      <c r="Y35" s="36"/>
      <c r="Z35" s="36"/>
      <c r="AA35" s="36"/>
      <c r="AB35" s="43"/>
      <c r="AC35" s="37"/>
    </row>
    <row r="36" spans="1:31" ht="18.75" customHeight="1">
      <c r="B36" s="44" t="s">
        <v>73</v>
      </c>
    </row>
    <row r="37" spans="1:31" ht="18.75" customHeight="1">
      <c r="B37" s="44" t="s">
        <v>75</v>
      </c>
    </row>
  </sheetData>
  <mergeCells count="30">
    <mergeCell ref="R4:AC4"/>
    <mergeCell ref="F4:Q4"/>
    <mergeCell ref="P7:Q7"/>
    <mergeCell ref="P6:Q6"/>
    <mergeCell ref="AB5:AC5"/>
    <mergeCell ref="AB6:AC6"/>
    <mergeCell ref="AB7:AC7"/>
    <mergeCell ref="S6:T6"/>
    <mergeCell ref="U6:V6"/>
    <mergeCell ref="G7:H7"/>
    <mergeCell ref="R5:T5"/>
    <mergeCell ref="K6:L6"/>
    <mergeCell ref="U5:V5"/>
    <mergeCell ref="W5:X5"/>
    <mergeCell ref="Y5:AA5"/>
    <mergeCell ref="A5:E6"/>
    <mergeCell ref="F5:H5"/>
    <mergeCell ref="I5:J5"/>
    <mergeCell ref="G6:H6"/>
    <mergeCell ref="I6:J6"/>
    <mergeCell ref="I7:J7"/>
    <mergeCell ref="K7:L7"/>
    <mergeCell ref="W7:X7"/>
    <mergeCell ref="S7:T7"/>
    <mergeCell ref="U7:V7"/>
    <mergeCell ref="AE5:AE6"/>
    <mergeCell ref="W6:X6"/>
    <mergeCell ref="K5:L5"/>
    <mergeCell ref="M5:O5"/>
    <mergeCell ref="P5:Q5"/>
  </mergeCells>
  <phoneticPr fontId="4" type="noConversion"/>
  <pageMargins left="0.78740157480314965" right="0.35433070866141736" top="0.98425196850393704" bottom="0.74803149606299213" header="0.2755905511811023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T-2.10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2010-08-10T06:31:43Z</cp:lastPrinted>
  <dcterms:created xsi:type="dcterms:W3CDTF">2004-08-16T17:13:42Z</dcterms:created>
  <dcterms:modified xsi:type="dcterms:W3CDTF">2011-02-15T06:23:54Z</dcterms:modified>
</cp:coreProperties>
</file>