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-9.11" sheetId="1" r:id="rId1"/>
  </sheets>
  <calcPr calcId="125725"/>
</workbook>
</file>

<file path=xl/calcChain.xml><?xml version="1.0" encoding="utf-8"?>
<calcChain xmlns="http://schemas.openxmlformats.org/spreadsheetml/2006/main">
  <c r="E22" i="1"/>
  <c r="E21"/>
  <c r="E20"/>
  <c r="E19"/>
  <c r="E18"/>
  <c r="E17"/>
  <c r="E16"/>
  <c r="E15"/>
  <c r="E14"/>
  <c r="E13"/>
  <c r="E11" s="1"/>
  <c r="E12"/>
  <c r="Q11"/>
  <c r="P11"/>
  <c r="O11"/>
  <c r="M11"/>
  <c r="L11"/>
  <c r="K11"/>
  <c r="J11"/>
  <c r="I11"/>
  <c r="H11"/>
  <c r="G11"/>
  <c r="F11"/>
</calcChain>
</file>

<file path=xl/sharedStrings.xml><?xml version="1.0" encoding="utf-8"?>
<sst xmlns="http://schemas.openxmlformats.org/spreadsheetml/2006/main" count="134" uniqueCount="61">
  <si>
    <t xml:space="preserve">ตาราง   </t>
  </si>
  <si>
    <t>จำนวนเงินกู้ของเกษตรกรลูกค้าธนาคารเพื่อการเกษตรและสหกรณ์การเกษตร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2553</t>
  </si>
  <si>
    <t xml:space="preserve">TABLE </t>
  </si>
  <si>
    <t>LOANS OPERATION FOR FARMERS OF THE BANK FOR AGRICULTURE AND AGRICULTURAL CO-OPERATIVES BY TYPE AND DISTRICT : 2010</t>
  </si>
  <si>
    <t xml:space="preserve">                  (ล้านบาท: Million Baht)</t>
  </si>
  <si>
    <t>(ล้านบาท Million Baht)</t>
  </si>
  <si>
    <t>เพื่อประกอบอาชีพ</t>
  </si>
  <si>
    <t>เพื่อพัฒนาความรู้หรือเพื่อพัฒนาคุณภาพชีวิต</t>
  </si>
  <si>
    <t>รอการขายผลผลิต</t>
  </si>
  <si>
    <t>ชำระหนี้สินภายนอก</t>
  </si>
  <si>
    <t>ค่าลงทุนในการดำเนินกิจการร่วมกับ</t>
  </si>
  <si>
    <t>รวมต้นเงินทุน</t>
  </si>
  <si>
    <t>for work</t>
  </si>
  <si>
    <t>Development of quality</t>
  </si>
  <si>
    <t>Waiting for the purchasing of product</t>
  </si>
  <si>
    <t>Payment of external debt</t>
  </si>
  <si>
    <t>ผู้ประกอบการ</t>
  </si>
  <si>
    <t>อำเภอ</t>
  </si>
  <si>
    <t>ทุกประเภท</t>
  </si>
  <si>
    <t>and knowledge</t>
  </si>
  <si>
    <t>Investment cost</t>
  </si>
  <si>
    <t>District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</si>
  <si>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</si>
  <si>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</si>
  <si>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</si>
  <si>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</si>
  <si>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</si>
  <si>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</si>
  <si>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</si>
  <si>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</si>
  <si>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</si>
  <si>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เป็นลูกหนี้</t>
  </si>
  <si>
    <t>outstanding</t>
  </si>
  <si>
    <t>disbursed</t>
  </si>
  <si>
    <t>Outstanding</t>
  </si>
  <si>
    <t>ยอดรวม</t>
  </si>
  <si>
    <t>-</t>
  </si>
  <si>
    <t>อำเภอเมืองพัทลุง</t>
  </si>
  <si>
    <t xml:space="preserve"> Mueang Phatthalung District</t>
  </si>
  <si>
    <t>อำเภอกงหรา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</si>
  <si>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</si>
  <si>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</si>
  <si>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</si>
  <si>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</si>
  <si>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 xml:space="preserve"> Tamot District</t>
  </si>
  <si>
    <t>อำเภอควนขนุน</t>
  </si>
  <si>
    <t xml:space="preserve"> Khuan Khanun District</t>
  </si>
  <si>
    <t>อำเภอปากพะยูน</t>
  </si>
  <si>
    <t xml:space="preserve"> 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</si>
  <si>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</si>
  <si>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</si>
  <si>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</si>
  <si>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</si>
  <si>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</si>
  <si>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</si>
  <si>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อำเภอป่าพะยอม</t>
  </si>
  <si>
    <t xml:space="preserve"> Pa Phayom District</t>
  </si>
  <si>
    <t>อำเภอศรีนครินทร์</t>
  </si>
  <si>
    <t xml:space="preserve"> Srinagarindra District</t>
  </si>
  <si>
    <t xml:space="preserve">     ที่มา :  ธนาคารเพื่อการเกษตรและสหกรณ์การเกษตรสำนักงานจังหวัดพัทลุง</t>
  </si>
  <si>
    <t xml:space="preserve"> Source :  Bank of Agriculture and Agricultural Cooperatives, Phatthalung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</si>
</sst>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8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2" fontId="2" fillId="0" borderId="0" xfId="0" quotePrefix="1" applyNumberFormat="1" applyFont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4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6" xfId="0" applyFont="1" applyBorder="1" applyAlignment="1">
      <alignment horizontal="center"/>
    </xf>
    <xf numFmtId="0" fontId="5" fillId="0" borderId="1" xfId="0" applyFont="1" applyBorder="1"/>
    <xf numFmtId="0" fontId="5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43" fontId="6" fillId="0" borderId="6" xfId="1" applyFont="1" applyBorder="1" applyAlignment="1">
      <alignment horizontal="right"/>
    </xf>
    <xf numFmtId="43" fontId="6" fillId="0" borderId="3" xfId="1" applyFont="1" applyBorder="1" applyAlignment="1">
      <alignment horizontal="right"/>
    </xf>
    <xf numFmtId="43" fontId="7" fillId="0" borderId="6" xfId="1" applyFont="1" applyBorder="1" applyAlignment="1">
      <alignment horizontal="right"/>
    </xf>
    <xf numFmtId="0" fontId="6" fillId="0" borderId="0" xfId="0" applyFont="1"/>
    <xf numFmtId="0" fontId="6" fillId="0" borderId="0" xfId="0" applyFont="1" applyBorder="1" applyAlignment="1">
      <alignment horizontal="center"/>
    </xf>
    <xf numFmtId="0" fontId="7" fillId="0" borderId="0" xfId="0" applyFont="1" applyAlignment="1"/>
    <xf numFmtId="0" fontId="6" fillId="0" borderId="8" xfId="0" applyFont="1" applyBorder="1" applyAlignment="1">
      <alignment horizontal="center"/>
    </xf>
    <xf numFmtId="43" fontId="7" fillId="0" borderId="7" xfId="1" applyFont="1" applyBorder="1" applyAlignment="1">
      <alignment horizontal="right"/>
    </xf>
    <xf numFmtId="43" fontId="7" fillId="0" borderId="6" xfId="1" quotePrefix="1" applyFont="1" applyBorder="1" applyAlignment="1">
      <alignment horizontal="right"/>
    </xf>
    <xf numFmtId="0" fontId="7" fillId="0" borderId="0" xfId="0" applyFont="1"/>
    <xf numFmtId="0" fontId="7" fillId="0" borderId="8" xfId="0" applyFont="1" applyBorder="1"/>
    <xf numFmtId="0" fontId="7" fillId="0" borderId="0" xfId="0" applyFont="1" applyBorder="1"/>
    <xf numFmtId="43" fontId="7" fillId="0" borderId="7" xfId="1" quotePrefix="1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43" fontId="8" fillId="0" borderId="11" xfId="1" applyFont="1" applyBorder="1" applyAlignment="1">
      <alignment horizontal="right"/>
    </xf>
    <xf numFmtId="0" fontId="9" fillId="0" borderId="0" xfId="0" applyFont="1"/>
    <xf numFmtId="0" fontId="9" fillId="0" borderId="0" xfId="0" applyFont="1" applyBorder="1"/>
    <xf numFmtId="0" fontId="4" fillId="0" borderId="0" xfId="0" applyFont="1" applyBorder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4"/>
  <sheetViews>
    <sheetView showGridLines="0" tabSelected="1" workbookViewId="0">
      <selection activeCell="L13" sqref="L13"/>
    </sheetView>
  </sheetViews>
  <sheetFormatPr defaultRowHeight="18.75"/>
  <cols>
    <col min="1" max="1" width="1.7109375" style="9" customWidth="1"/>
    <col min="2" max="2" width="8.140625" style="9" customWidth="1"/>
    <col min="3" max="3" width="6.85546875" style="9" customWidth="1"/>
    <col min="4" max="4" width="1.28515625" style="9" customWidth="1"/>
    <col min="5" max="5" width="11.28515625" style="9" bestFit="1" customWidth="1"/>
    <col min="6" max="7" width="10.85546875" style="9" customWidth="1"/>
    <col min="8" max="8" width="11.5703125" style="9" bestFit="1" customWidth="1"/>
    <col min="9" max="9" width="10.42578125" style="9" customWidth="1"/>
    <col min="10" max="10" width="10.5703125" style="9" customWidth="1"/>
    <col min="11" max="11" width="11.5703125" style="9" bestFit="1" customWidth="1"/>
    <col min="12" max="12" width="10.42578125" style="9" customWidth="1"/>
    <col min="13" max="13" width="10.85546875" style="9" customWidth="1"/>
    <col min="14" max="14" width="11.5703125" style="9" bestFit="1" customWidth="1"/>
    <col min="15" max="15" width="9.5703125" style="9" bestFit="1" customWidth="1"/>
    <col min="16" max="16" width="10.85546875" style="9" bestFit="1" customWidth="1"/>
    <col min="17" max="17" width="11.7109375" style="9" customWidth="1"/>
    <col min="18" max="18" width="9.28515625" style="9" bestFit="1" customWidth="1"/>
    <col min="19" max="19" width="11.28515625" style="9" bestFit="1" customWidth="1"/>
    <col min="20" max="20" width="12" style="9" customWidth="1"/>
    <col min="21" max="21" width="1.140625" style="9" customWidth="1"/>
    <col min="22" max="22" width="27.7109375" style="9" bestFit="1" customWidth="1"/>
    <col min="23" max="23" width="8.140625" style="9" customWidth="1"/>
    <col min="24" max="16384" width="9.140625" style="9"/>
  </cols>
  <sheetData>
    <row r="1" spans="1:22" s="1" customFormat="1" ht="23.25">
      <c r="B1" s="2" t="s">
        <v>0</v>
      </c>
      <c r="C1" s="3">
        <v>9.11</v>
      </c>
      <c r="D1" s="2" t="s">
        <v>1</v>
      </c>
    </row>
    <row r="2" spans="1:22" s="4" customFormat="1" ht="23.25">
      <c r="B2" s="5" t="s">
        <v>2</v>
      </c>
      <c r="C2" s="3">
        <v>9.11</v>
      </c>
      <c r="D2" s="5" t="s">
        <v>3</v>
      </c>
    </row>
    <row r="3" spans="1:22">
      <c r="A3" s="6"/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8"/>
      <c r="U3" s="9" t="s">
        <v>4</v>
      </c>
      <c r="V3" s="10" t="s">
        <v>5</v>
      </c>
    </row>
    <row r="4" spans="1:22" s="20" customFormat="1" ht="24" customHeight="1">
      <c r="A4" s="11"/>
      <c r="B4" s="11"/>
      <c r="C4" s="11"/>
      <c r="D4" s="11"/>
      <c r="E4" s="12"/>
      <c r="F4" s="13" t="s">
        <v>6</v>
      </c>
      <c r="G4" s="14"/>
      <c r="H4" s="15"/>
      <c r="I4" s="16" t="s">
        <v>7</v>
      </c>
      <c r="J4" s="17"/>
      <c r="K4" s="18"/>
      <c r="L4" s="13" t="s">
        <v>8</v>
      </c>
      <c r="M4" s="14"/>
      <c r="N4" s="15"/>
      <c r="O4" s="13" t="s">
        <v>9</v>
      </c>
      <c r="P4" s="14"/>
      <c r="Q4" s="15"/>
      <c r="R4" s="13" t="s">
        <v>10</v>
      </c>
      <c r="S4" s="14"/>
      <c r="T4" s="15"/>
      <c r="U4" s="19"/>
      <c r="V4" s="11"/>
    </row>
    <row r="5" spans="1:22" s="20" customFormat="1" ht="24" customHeight="1">
      <c r="A5" s="21"/>
      <c r="B5" s="21"/>
      <c r="C5" s="21"/>
      <c r="D5" s="21"/>
      <c r="E5" s="22" t="s">
        <v>11</v>
      </c>
      <c r="F5" s="23" t="s">
        <v>12</v>
      </c>
      <c r="G5" s="21"/>
      <c r="H5" s="24"/>
      <c r="I5" s="23" t="s">
        <v>13</v>
      </c>
      <c r="J5" s="21"/>
      <c r="K5" s="24"/>
      <c r="L5" s="23" t="s">
        <v>14</v>
      </c>
      <c r="M5" s="21"/>
      <c r="N5" s="24"/>
      <c r="O5" s="23" t="s">
        <v>15</v>
      </c>
      <c r="P5" s="21"/>
      <c r="Q5" s="24"/>
      <c r="R5" s="23" t="s">
        <v>16</v>
      </c>
      <c r="S5" s="21"/>
      <c r="T5" s="24"/>
      <c r="U5" s="25"/>
    </row>
    <row r="6" spans="1:22" s="20" customFormat="1" ht="24" customHeight="1">
      <c r="A6" s="26" t="s">
        <v>17</v>
      </c>
      <c r="B6" s="26"/>
      <c r="C6" s="26"/>
      <c r="D6" s="27"/>
      <c r="E6" s="22" t="s">
        <v>18</v>
      </c>
      <c r="F6" s="28"/>
      <c r="G6" s="29"/>
      <c r="H6" s="30"/>
      <c r="I6" s="28"/>
      <c r="J6" s="29" t="s">
        <v>19</v>
      </c>
      <c r="K6" s="30"/>
      <c r="L6" s="28"/>
      <c r="M6" s="29"/>
      <c r="N6" s="30"/>
      <c r="O6" s="28"/>
      <c r="P6" s="29"/>
      <c r="Q6" s="30"/>
      <c r="R6" s="31" t="s">
        <v>20</v>
      </c>
      <c r="S6" s="32"/>
      <c r="T6" s="33"/>
      <c r="U6" s="34" t="s">
        <v>21</v>
      </c>
      <c r="V6" s="35"/>
    </row>
    <row r="7" spans="1:22" s="20" customFormat="1" ht="24" customHeight="1">
      <c r="A7" s="35"/>
      <c r="B7" s="35"/>
      <c r="C7" s="35"/>
      <c r="D7" s="27"/>
      <c r="E7" s="36" t="s">
        <v>22</v>
      </c>
      <c r="F7" s="12"/>
      <c r="G7" s="12"/>
      <c r="H7" s="12" t="s">
        <v>23</v>
      </c>
      <c r="I7" s="12"/>
      <c r="J7" s="12"/>
      <c r="K7" s="12" t="s">
        <v>23</v>
      </c>
      <c r="L7" s="12"/>
      <c r="M7" s="12"/>
      <c r="N7" s="12" t="s">
        <v>23</v>
      </c>
      <c r="O7" s="12"/>
      <c r="P7" s="12"/>
      <c r="Q7" s="12" t="s">
        <v>23</v>
      </c>
      <c r="R7" s="12"/>
      <c r="S7" s="12"/>
      <c r="T7" s="12" t="s">
        <v>23</v>
      </c>
      <c r="U7" s="34"/>
      <c r="V7" s="35"/>
    </row>
    <row r="8" spans="1:22" s="20" customFormat="1" ht="24" customHeight="1">
      <c r="A8" s="35"/>
      <c r="B8" s="35"/>
      <c r="C8" s="35"/>
      <c r="D8" s="27"/>
      <c r="E8" s="36" t="s">
        <v>24</v>
      </c>
      <c r="F8" s="36" t="s">
        <v>25</v>
      </c>
      <c r="G8" s="36" t="s">
        <v>26</v>
      </c>
      <c r="H8" s="36" t="s">
        <v>27</v>
      </c>
      <c r="I8" s="36" t="s">
        <v>25</v>
      </c>
      <c r="J8" s="36" t="s">
        <v>26</v>
      </c>
      <c r="K8" s="36" t="s">
        <v>27</v>
      </c>
      <c r="L8" s="36" t="s">
        <v>25</v>
      </c>
      <c r="M8" s="36" t="s">
        <v>26</v>
      </c>
      <c r="N8" s="36" t="s">
        <v>27</v>
      </c>
      <c r="O8" s="36" t="s">
        <v>25</v>
      </c>
      <c r="P8" s="36" t="s">
        <v>26</v>
      </c>
      <c r="Q8" s="36" t="s">
        <v>27</v>
      </c>
      <c r="R8" s="36" t="s">
        <v>25</v>
      </c>
      <c r="S8" s="36" t="s">
        <v>26</v>
      </c>
      <c r="T8" s="36" t="s">
        <v>27</v>
      </c>
      <c r="U8" s="34"/>
      <c r="V8" s="35"/>
    </row>
    <row r="9" spans="1:22" s="20" customFormat="1" ht="24" customHeight="1">
      <c r="E9" s="36" t="s">
        <v>28</v>
      </c>
      <c r="F9" s="36" t="s">
        <v>29</v>
      </c>
      <c r="G9" s="36" t="s">
        <v>30</v>
      </c>
      <c r="H9" s="36" t="s">
        <v>31</v>
      </c>
      <c r="I9" s="36" t="s">
        <v>29</v>
      </c>
      <c r="J9" s="36" t="s">
        <v>30</v>
      </c>
      <c r="K9" s="36" t="s">
        <v>31</v>
      </c>
      <c r="L9" s="36" t="s">
        <v>29</v>
      </c>
      <c r="M9" s="36" t="s">
        <v>30</v>
      </c>
      <c r="N9" s="36" t="s">
        <v>31</v>
      </c>
      <c r="O9" s="36" t="s">
        <v>29</v>
      </c>
      <c r="P9" s="36" t="s">
        <v>30</v>
      </c>
      <c r="Q9" s="36" t="s">
        <v>31</v>
      </c>
      <c r="R9" s="36" t="s">
        <v>29</v>
      </c>
      <c r="S9" s="36" t="s">
        <v>30</v>
      </c>
      <c r="T9" s="36" t="s">
        <v>31</v>
      </c>
      <c r="U9" s="25"/>
    </row>
    <row r="10" spans="1:22" s="20" customFormat="1" ht="24" customHeight="1">
      <c r="A10" s="37"/>
      <c r="B10" s="37"/>
      <c r="C10" s="37"/>
      <c r="D10" s="37"/>
      <c r="E10" s="38" t="s">
        <v>32</v>
      </c>
      <c r="F10" s="38" t="s">
        <v>33</v>
      </c>
      <c r="G10" s="36"/>
      <c r="H10" s="38" t="s">
        <v>34</v>
      </c>
      <c r="I10" s="38" t="s">
        <v>33</v>
      </c>
      <c r="J10" s="36"/>
      <c r="K10" s="38" t="s">
        <v>34</v>
      </c>
      <c r="L10" s="38" t="s">
        <v>33</v>
      </c>
      <c r="M10" s="36"/>
      <c r="N10" s="38" t="s">
        <v>34</v>
      </c>
      <c r="O10" s="38" t="s">
        <v>33</v>
      </c>
      <c r="P10" s="36"/>
      <c r="Q10" s="38" t="s">
        <v>34</v>
      </c>
      <c r="R10" s="38" t="s">
        <v>33</v>
      </c>
      <c r="S10" s="38"/>
      <c r="T10" s="38" t="s">
        <v>34</v>
      </c>
      <c r="U10" s="25"/>
    </row>
    <row r="11" spans="1:22" s="44" customFormat="1" ht="34.5" customHeight="1">
      <c r="A11" s="39" t="s">
        <v>35</v>
      </c>
      <c r="B11" s="39"/>
      <c r="C11" s="39"/>
      <c r="D11" s="40"/>
      <c r="E11" s="41">
        <f t="shared" ref="E11:M11" si="0">SUM(E12:E22)</f>
        <v>9012.659999999998</v>
      </c>
      <c r="F11" s="41">
        <f t="shared" si="0"/>
        <v>4663.5199999999995</v>
      </c>
      <c r="G11" s="42">
        <f t="shared" si="0"/>
        <v>3695.9999999999995</v>
      </c>
      <c r="H11" s="41">
        <f t="shared" si="0"/>
        <v>7333.5300000000007</v>
      </c>
      <c r="I11" s="41">
        <f t="shared" si="0"/>
        <v>518.3900000000001</v>
      </c>
      <c r="J11" s="42">
        <f t="shared" si="0"/>
        <v>301.46000000000004</v>
      </c>
      <c r="K11" s="41">
        <f t="shared" si="0"/>
        <v>1114.79</v>
      </c>
      <c r="L11" s="41">
        <f t="shared" si="0"/>
        <v>0</v>
      </c>
      <c r="M11" s="42">
        <f t="shared" si="0"/>
        <v>0</v>
      </c>
      <c r="N11" s="43">
        <v>0</v>
      </c>
      <c r="O11" s="41">
        <f>SUM(O12:O22)</f>
        <v>779.79</v>
      </c>
      <c r="P11" s="42">
        <f>SUM(P12:P22)</f>
        <v>248.07</v>
      </c>
      <c r="Q11" s="41">
        <f>SUM(Q12:Q22)</f>
        <v>564.33999999999992</v>
      </c>
      <c r="R11" s="41" t="s">
        <v>36</v>
      </c>
      <c r="S11" s="41" t="s">
        <v>36</v>
      </c>
      <c r="T11" s="41" t="s">
        <v>36</v>
      </c>
      <c r="U11" s="39" t="s">
        <v>28</v>
      </c>
      <c r="V11" s="39"/>
    </row>
    <row r="12" spans="1:22" s="50" customFormat="1" ht="34.5" customHeight="1">
      <c r="A12" s="45"/>
      <c r="B12" s="46" t="s">
        <v>37</v>
      </c>
      <c r="C12" s="45"/>
      <c r="D12" s="47"/>
      <c r="E12" s="48">
        <f>H12+K12+Q12</f>
        <v>2227.0299999999997</v>
      </c>
      <c r="F12" s="48">
        <v>1349.94</v>
      </c>
      <c r="G12" s="43">
        <v>1027.28</v>
      </c>
      <c r="H12" s="43">
        <v>1841.92</v>
      </c>
      <c r="I12" s="43">
        <v>135.78</v>
      </c>
      <c r="J12" s="43">
        <v>63</v>
      </c>
      <c r="K12" s="43">
        <v>253.22</v>
      </c>
      <c r="L12" s="49">
        <v>0</v>
      </c>
      <c r="M12" s="49">
        <v>0</v>
      </c>
      <c r="N12" s="43">
        <v>0</v>
      </c>
      <c r="O12" s="43">
        <v>136.5</v>
      </c>
      <c r="P12" s="43">
        <v>14.28</v>
      </c>
      <c r="Q12" s="43">
        <v>131.88999999999999</v>
      </c>
      <c r="R12" s="43" t="s">
        <v>36</v>
      </c>
      <c r="S12" s="43" t="s">
        <v>36</v>
      </c>
      <c r="T12" s="43" t="s">
        <v>36</v>
      </c>
      <c r="V12" s="50" t="s">
        <v>38</v>
      </c>
    </row>
    <row r="13" spans="1:22" s="50" customFormat="1" ht="34.5" customHeight="1">
      <c r="A13" s="45"/>
      <c r="B13" s="51" t="s">
        <v>39</v>
      </c>
      <c r="C13" s="45"/>
      <c r="D13" s="47"/>
      <c r="E13" s="48">
        <f t="shared" ref="E13:E22" si="1">H13+K13+Q13</f>
        <v>734.94999999999993</v>
      </c>
      <c r="F13" s="48">
        <v>485.21</v>
      </c>
      <c r="G13" s="43">
        <v>422.59</v>
      </c>
      <c r="H13" s="43">
        <v>643.76</v>
      </c>
      <c r="I13" s="43">
        <v>33.72</v>
      </c>
      <c r="J13" s="43">
        <v>25.23</v>
      </c>
      <c r="K13" s="43">
        <v>49.28</v>
      </c>
      <c r="L13" s="43">
        <v>0</v>
      </c>
      <c r="M13" s="43">
        <v>0</v>
      </c>
      <c r="N13" s="43">
        <v>0</v>
      </c>
      <c r="O13" s="43">
        <v>39.369999999999997</v>
      </c>
      <c r="P13" s="43">
        <v>2.27</v>
      </c>
      <c r="Q13" s="43">
        <v>41.91</v>
      </c>
      <c r="R13" s="43" t="s">
        <v>36</v>
      </c>
      <c r="S13" s="43" t="s">
        <v>36</v>
      </c>
      <c r="T13" s="43" t="s">
        <v>36</v>
      </c>
      <c r="V13" s="50" t="s">
        <v>40</v>
      </c>
    </row>
    <row r="14" spans="1:22" s="50" customFormat="1" ht="34.5" customHeight="1">
      <c r="A14" s="45"/>
      <c r="B14" s="51" t="s">
        <v>41</v>
      </c>
      <c r="C14" s="45"/>
      <c r="D14" s="47"/>
      <c r="E14" s="48">
        <f>H14+K14+Q14</f>
        <v>937.54</v>
      </c>
      <c r="F14" s="48">
        <v>308.16000000000003</v>
      </c>
      <c r="G14" s="43">
        <v>235.99</v>
      </c>
      <c r="H14" s="43">
        <v>747.77</v>
      </c>
      <c r="I14" s="43">
        <v>64.42</v>
      </c>
      <c r="J14" s="43">
        <v>36.340000000000003</v>
      </c>
      <c r="K14" s="43">
        <v>146.88</v>
      </c>
      <c r="L14" s="49">
        <v>0</v>
      </c>
      <c r="M14" s="49">
        <v>0</v>
      </c>
      <c r="N14" s="43">
        <v>0</v>
      </c>
      <c r="O14" s="43">
        <v>152.53</v>
      </c>
      <c r="P14" s="43">
        <v>56.53</v>
      </c>
      <c r="Q14" s="43">
        <v>42.89</v>
      </c>
      <c r="R14" s="43" t="s">
        <v>36</v>
      </c>
      <c r="S14" s="43" t="s">
        <v>36</v>
      </c>
      <c r="T14" s="43" t="s">
        <v>36</v>
      </c>
      <c r="V14" s="50" t="s">
        <v>42</v>
      </c>
    </row>
    <row r="15" spans="1:22" s="50" customFormat="1" ht="34.5" customHeight="1">
      <c r="A15" s="52"/>
      <c r="B15" s="51" t="s">
        <v>43</v>
      </c>
      <c r="C15" s="52"/>
      <c r="D15" s="51"/>
      <c r="E15" s="48">
        <f t="shared" si="1"/>
        <v>448.79</v>
      </c>
      <c r="F15" s="48">
        <v>265.95999999999998</v>
      </c>
      <c r="G15" s="43">
        <v>214.91</v>
      </c>
      <c r="H15" s="43">
        <v>358.12</v>
      </c>
      <c r="I15" s="43">
        <v>40.43</v>
      </c>
      <c r="J15" s="43">
        <v>22.3</v>
      </c>
      <c r="K15" s="43">
        <v>55.29</v>
      </c>
      <c r="L15" s="43">
        <v>0</v>
      </c>
      <c r="M15" s="43">
        <v>0</v>
      </c>
      <c r="N15" s="43">
        <v>0</v>
      </c>
      <c r="O15" s="43">
        <v>43.22</v>
      </c>
      <c r="P15" s="43">
        <v>2.7</v>
      </c>
      <c r="Q15" s="43">
        <v>35.380000000000003</v>
      </c>
      <c r="R15" s="43" t="s">
        <v>36</v>
      </c>
      <c r="S15" s="43" t="s">
        <v>36</v>
      </c>
      <c r="T15" s="43" t="s">
        <v>36</v>
      </c>
      <c r="V15" s="50" t="s">
        <v>44</v>
      </c>
    </row>
    <row r="16" spans="1:22" s="50" customFormat="1" ht="34.5" customHeight="1">
      <c r="A16" s="52"/>
      <c r="B16" s="51" t="s">
        <v>45</v>
      </c>
      <c r="C16" s="52"/>
      <c r="D16" s="51"/>
      <c r="E16" s="48">
        <f t="shared" si="1"/>
        <v>1520.74</v>
      </c>
      <c r="F16" s="48">
        <v>604.01</v>
      </c>
      <c r="G16" s="43">
        <v>464.91</v>
      </c>
      <c r="H16" s="43">
        <v>1301.7</v>
      </c>
      <c r="I16" s="43">
        <v>44.22</v>
      </c>
      <c r="J16" s="43">
        <v>34.86</v>
      </c>
      <c r="K16" s="43">
        <v>129.69999999999999</v>
      </c>
      <c r="L16" s="43">
        <v>0</v>
      </c>
      <c r="M16" s="43">
        <v>0</v>
      </c>
      <c r="N16" s="43">
        <v>0</v>
      </c>
      <c r="O16" s="43">
        <v>207.66</v>
      </c>
      <c r="P16" s="43">
        <v>118.05</v>
      </c>
      <c r="Q16" s="43">
        <v>89.34</v>
      </c>
      <c r="R16" s="43" t="s">
        <v>36</v>
      </c>
      <c r="S16" s="43" t="s">
        <v>36</v>
      </c>
      <c r="T16" s="43" t="s">
        <v>36</v>
      </c>
      <c r="V16" s="50" t="s">
        <v>46</v>
      </c>
    </row>
    <row r="17" spans="1:22" s="50" customFormat="1" ht="34.5" customHeight="1">
      <c r="A17" s="52"/>
      <c r="B17" s="51" t="s">
        <v>47</v>
      </c>
      <c r="C17" s="52"/>
      <c r="D17" s="51"/>
      <c r="E17" s="48">
        <f t="shared" si="1"/>
        <v>795.47</v>
      </c>
      <c r="F17" s="48">
        <v>317.04000000000002</v>
      </c>
      <c r="G17" s="43">
        <v>260.70999999999998</v>
      </c>
      <c r="H17" s="43">
        <v>650.79999999999995</v>
      </c>
      <c r="I17" s="43">
        <v>33.880000000000003</v>
      </c>
      <c r="J17" s="43">
        <v>27.85</v>
      </c>
      <c r="K17" s="43">
        <v>98.68</v>
      </c>
      <c r="L17" s="43">
        <v>0</v>
      </c>
      <c r="M17" s="43">
        <v>0</v>
      </c>
      <c r="N17" s="43">
        <v>0</v>
      </c>
      <c r="O17" s="43">
        <v>41.27</v>
      </c>
      <c r="P17" s="43">
        <v>3.94</v>
      </c>
      <c r="Q17" s="43">
        <v>45.99</v>
      </c>
      <c r="R17" s="43" t="s">
        <v>36</v>
      </c>
      <c r="S17" s="43" t="s">
        <v>36</v>
      </c>
      <c r="T17" s="43" t="s">
        <v>36</v>
      </c>
      <c r="V17" s="50" t="s">
        <v>48</v>
      </c>
    </row>
    <row r="18" spans="1:22" s="50" customFormat="1" ht="34.5" customHeight="1">
      <c r="A18" s="52"/>
      <c r="B18" s="51" t="s">
        <v>49</v>
      </c>
      <c r="C18" s="52"/>
      <c r="D18" s="51"/>
      <c r="E18" s="48">
        <f t="shared" si="1"/>
        <v>246.51999999999998</v>
      </c>
      <c r="F18" s="48">
        <v>166.15</v>
      </c>
      <c r="G18" s="43">
        <v>140.16999999999999</v>
      </c>
      <c r="H18" s="43">
        <v>186.32</v>
      </c>
      <c r="I18" s="43">
        <v>21.38</v>
      </c>
      <c r="J18" s="43">
        <v>14.31</v>
      </c>
      <c r="K18" s="43">
        <v>30.56</v>
      </c>
      <c r="L18" s="43">
        <v>0</v>
      </c>
      <c r="M18" s="43">
        <v>0</v>
      </c>
      <c r="N18" s="43">
        <v>0</v>
      </c>
      <c r="O18" s="43">
        <v>43.86</v>
      </c>
      <c r="P18" s="43">
        <v>20.09</v>
      </c>
      <c r="Q18" s="43">
        <v>29.64</v>
      </c>
      <c r="R18" s="43" t="s">
        <v>36</v>
      </c>
      <c r="S18" s="43" t="s">
        <v>36</v>
      </c>
      <c r="T18" s="43" t="s">
        <v>36</v>
      </c>
      <c r="V18" s="50" t="s">
        <v>50</v>
      </c>
    </row>
    <row r="19" spans="1:22" s="50" customFormat="1" ht="34.5" customHeight="1">
      <c r="A19" s="52"/>
      <c r="B19" s="51" t="s">
        <v>51</v>
      </c>
      <c r="C19" s="52"/>
      <c r="D19" s="51"/>
      <c r="E19" s="48">
        <f t="shared" si="1"/>
        <v>862.99</v>
      </c>
      <c r="F19" s="48">
        <v>409.63</v>
      </c>
      <c r="G19" s="43">
        <v>323.33</v>
      </c>
      <c r="H19" s="43">
        <v>683.78</v>
      </c>
      <c r="I19" s="43">
        <v>67.92</v>
      </c>
      <c r="J19" s="43">
        <v>29.32</v>
      </c>
      <c r="K19" s="43">
        <v>149.61000000000001</v>
      </c>
      <c r="L19" s="43">
        <v>0</v>
      </c>
      <c r="M19" s="43">
        <v>0</v>
      </c>
      <c r="N19" s="43">
        <v>0</v>
      </c>
      <c r="O19" s="43">
        <v>28.09</v>
      </c>
      <c r="P19" s="43">
        <v>2.36</v>
      </c>
      <c r="Q19" s="43">
        <v>29.6</v>
      </c>
      <c r="R19" s="43" t="s">
        <v>36</v>
      </c>
      <c r="S19" s="43" t="s">
        <v>36</v>
      </c>
      <c r="T19" s="43" t="s">
        <v>36</v>
      </c>
      <c r="V19" s="50" t="s">
        <v>52</v>
      </c>
    </row>
    <row r="20" spans="1:22" s="50" customFormat="1" ht="34.5" customHeight="1">
      <c r="A20" s="52"/>
      <c r="B20" s="51" t="s">
        <v>53</v>
      </c>
      <c r="C20" s="52"/>
      <c r="D20" s="51"/>
      <c r="E20" s="48">
        <f t="shared" si="1"/>
        <v>199.4</v>
      </c>
      <c r="F20" s="53">
        <v>91.03</v>
      </c>
      <c r="G20" s="49">
        <v>68.599999999999994</v>
      </c>
      <c r="H20" s="49">
        <v>131.34</v>
      </c>
      <c r="I20" s="49">
        <v>15.55</v>
      </c>
      <c r="J20" s="49">
        <v>13.38</v>
      </c>
      <c r="K20" s="49">
        <v>48.06</v>
      </c>
      <c r="L20" s="43">
        <v>0</v>
      </c>
      <c r="M20" s="43">
        <v>0</v>
      </c>
      <c r="N20" s="43">
        <v>0</v>
      </c>
      <c r="O20" s="49">
        <v>40.65</v>
      </c>
      <c r="P20" s="49">
        <v>21.07</v>
      </c>
      <c r="Q20" s="49">
        <v>20</v>
      </c>
      <c r="R20" s="43" t="s">
        <v>36</v>
      </c>
      <c r="S20" s="43" t="s">
        <v>36</v>
      </c>
      <c r="T20" s="43" t="s">
        <v>36</v>
      </c>
      <c r="V20" s="50" t="s">
        <v>54</v>
      </c>
    </row>
    <row r="21" spans="1:22" s="50" customFormat="1" ht="34.5" customHeight="1">
      <c r="A21" s="52"/>
      <c r="B21" s="51" t="s">
        <v>55</v>
      </c>
      <c r="C21" s="52"/>
      <c r="D21" s="51"/>
      <c r="E21" s="48">
        <f t="shared" si="1"/>
        <v>958.75</v>
      </c>
      <c r="F21" s="48">
        <v>505.95</v>
      </c>
      <c r="G21" s="43">
        <v>402.43</v>
      </c>
      <c r="H21" s="43">
        <v>788.02</v>
      </c>
      <c r="I21" s="43">
        <v>53.01</v>
      </c>
      <c r="J21" s="43">
        <v>28.54</v>
      </c>
      <c r="K21" s="43">
        <v>121.21</v>
      </c>
      <c r="L21" s="49">
        <v>0</v>
      </c>
      <c r="M21" s="49">
        <v>0</v>
      </c>
      <c r="N21" s="43">
        <v>0</v>
      </c>
      <c r="O21" s="43">
        <v>46.44</v>
      </c>
      <c r="P21" s="43">
        <v>4.5199999999999996</v>
      </c>
      <c r="Q21" s="43">
        <v>49.52</v>
      </c>
      <c r="R21" s="43" t="s">
        <v>36</v>
      </c>
      <c r="S21" s="43" t="s">
        <v>36</v>
      </c>
      <c r="T21" s="43" t="s">
        <v>36</v>
      </c>
      <c r="V21" s="50" t="s">
        <v>56</v>
      </c>
    </row>
    <row r="22" spans="1:22" s="50" customFormat="1" ht="34.5" customHeight="1">
      <c r="A22" s="52"/>
      <c r="B22" s="51" t="s">
        <v>57</v>
      </c>
      <c r="C22" s="52"/>
      <c r="D22" s="51"/>
      <c r="E22" s="43">
        <f t="shared" si="1"/>
        <v>80.47999999999999</v>
      </c>
      <c r="F22" s="48">
        <v>160.44</v>
      </c>
      <c r="G22" s="43">
        <v>135.08000000000001</v>
      </c>
      <c r="H22" s="43">
        <v>0</v>
      </c>
      <c r="I22" s="43">
        <v>8.08</v>
      </c>
      <c r="J22" s="43">
        <v>6.33</v>
      </c>
      <c r="K22" s="43">
        <v>32.299999999999997</v>
      </c>
      <c r="L22" s="43">
        <v>0</v>
      </c>
      <c r="M22" s="43">
        <v>0</v>
      </c>
      <c r="N22" s="43">
        <v>0</v>
      </c>
      <c r="O22" s="43">
        <v>0.2</v>
      </c>
      <c r="P22" s="43">
        <v>2.2599999999999998</v>
      </c>
      <c r="Q22" s="43">
        <v>48.18</v>
      </c>
      <c r="R22" s="43" t="s">
        <v>36</v>
      </c>
      <c r="S22" s="43" t="s">
        <v>36</v>
      </c>
      <c r="T22" s="43" t="s">
        <v>36</v>
      </c>
      <c r="V22" s="50" t="s">
        <v>58</v>
      </c>
    </row>
    <row r="23" spans="1:22" ht="4.5" customHeight="1">
      <c r="A23" s="7"/>
      <c r="B23" s="7"/>
      <c r="C23" s="7"/>
      <c r="D23" s="7"/>
      <c r="E23" s="54">
        <v>473.46</v>
      </c>
      <c r="F23" s="54"/>
      <c r="G23" s="54"/>
      <c r="H23" s="54"/>
      <c r="I23" s="54">
        <v>1.46</v>
      </c>
      <c r="J23" s="54"/>
      <c r="K23" s="54"/>
      <c r="L23" s="54"/>
      <c r="M23" s="54"/>
      <c r="N23" s="55" t="s">
        <v>36</v>
      </c>
      <c r="O23" s="54"/>
      <c r="P23" s="54"/>
      <c r="Q23" s="54"/>
      <c r="R23" s="54"/>
      <c r="S23" s="54"/>
      <c r="T23" s="54"/>
      <c r="U23" s="7"/>
      <c r="V23" s="7"/>
    </row>
    <row r="24" spans="1:22" ht="5.25" customHeight="1">
      <c r="K24" s="6"/>
      <c r="P24" s="6"/>
    </row>
    <row r="25" spans="1:22" s="56" customFormat="1" ht="24.95" customHeight="1">
      <c r="F25" s="56" t="s">
        <v>59</v>
      </c>
      <c r="K25" s="57"/>
      <c r="L25" s="56" t="s">
        <v>60</v>
      </c>
      <c r="P25" s="57"/>
    </row>
    <row r="26" spans="1:22" s="10" customFormat="1" ht="15.75">
      <c r="P26" s="58"/>
    </row>
    <row r="27" spans="1:22" s="10" customFormat="1" ht="15.75">
      <c r="P27" s="58"/>
    </row>
    <row r="28" spans="1:22" s="10" customFormat="1" ht="15.75">
      <c r="P28" s="58"/>
    </row>
    <row r="29" spans="1:22" s="10" customFormat="1" ht="15.75">
      <c r="P29" s="58"/>
    </row>
    <row r="30" spans="1:22" s="10" customFormat="1" ht="15.75">
      <c r="P30" s="58"/>
    </row>
    <row r="31" spans="1:22" s="10" customFormat="1" ht="15.75">
      <c r="P31" s="58"/>
    </row>
    <row r="32" spans="1:22">
      <c r="P32" s="6"/>
    </row>
    <row r="33" spans="16:16">
      <c r="P33" s="6"/>
    </row>
    <row r="34" spans="16:16">
      <c r="P34" s="6"/>
    </row>
    <row r="35" spans="16:16">
      <c r="P35" s="6"/>
    </row>
    <row r="36" spans="16:16">
      <c r="P36" s="6"/>
    </row>
    <row r="37" spans="16:16">
      <c r="P37" s="6"/>
    </row>
    <row r="38" spans="16:16">
      <c r="P38" s="6"/>
    </row>
    <row r="39" spans="16:16">
      <c r="P39" s="6"/>
    </row>
    <row r="40" spans="16:16">
      <c r="P40" s="6"/>
    </row>
    <row r="41" spans="16:16">
      <c r="P41" s="6"/>
    </row>
    <row r="42" spans="16:16">
      <c r="P42" s="6"/>
    </row>
    <row r="43" spans="16:16">
      <c r="P43" s="6"/>
    </row>
    <row r="44" spans="16:16">
      <c r="P44" s="6"/>
    </row>
  </sheetData>
  <mergeCells count="16">
    <mergeCell ref="R5:T5"/>
    <mergeCell ref="A6:D8"/>
    <mergeCell ref="R6:T6"/>
    <mergeCell ref="U6:V8"/>
    <mergeCell ref="A11:D11"/>
    <mergeCell ref="U11:V11"/>
    <mergeCell ref="F4:H4"/>
    <mergeCell ref="I4:K4"/>
    <mergeCell ref="L4:N4"/>
    <mergeCell ref="O4:Q4"/>
    <mergeCell ref="R4:T4"/>
    <mergeCell ref="A5:D5"/>
    <mergeCell ref="F5:H5"/>
    <mergeCell ref="I5:K5"/>
    <mergeCell ref="L5:N5"/>
    <mergeCell ref="O5:Q5"/>
  </mergeCells>
  <printOptions horizontalCentered="1"/>
  <pageMargins left="0.11811023622047245" right="0.15748031496062992" top="0.74803149606299213" bottom="0.59055118110236227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T-9.11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2012-01-20T08:23:11Z</dcterms:created>
  <dcterms:modified xsi:type="dcterms:W3CDTF">2012-01-20T08:23:30Z</dcterms:modified>
</cp:coreProperties>
</file>