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G11" i="1"/>
  <c r="H11"/>
  <c r="I11"/>
  <c r="J11"/>
  <c r="K11"/>
  <c r="L11"/>
  <c r="M11"/>
  <c r="N11"/>
  <c r="E12"/>
  <c r="F12"/>
  <c r="F11" s="1"/>
  <c r="E13"/>
  <c r="E11" s="1"/>
  <c r="E16"/>
  <c r="F16"/>
  <c r="E17"/>
  <c r="F17"/>
  <c r="E18"/>
</calcChain>
</file>

<file path=xl/sharedStrings.xml><?xml version="1.0" encoding="utf-8"?>
<sst xmlns="http://schemas.openxmlformats.org/spreadsheetml/2006/main" count="86" uniqueCount="43">
  <si>
    <t>Source:   Office of the Higher Education Commission</t>
  </si>
  <si>
    <t xml:space="preserve">     ที่มา:  สำนักงานคณะกรรมการการอุดมศึกษา  </t>
  </si>
  <si>
    <t>Mahachulalongkornrajavidyalaya Universist</t>
  </si>
  <si>
    <t xml:space="preserve"> - </t>
  </si>
  <si>
    <t>มหาวิทยาลัยมหาจุฬาลงกรณราชวิทยาลัย</t>
  </si>
  <si>
    <t>Rajamangala of Technologe</t>
  </si>
  <si>
    <t>มหาวิทยาลัยเทคโนโลยีราชมงคลอีสาน</t>
  </si>
  <si>
    <t>Surin Rajaphat University</t>
  </si>
  <si>
    <t>มหาวิทยาลัยราชภัฏสุรินทร์</t>
  </si>
  <si>
    <t xml:space="preserve">Public Institutions   </t>
  </si>
  <si>
    <t>-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</si>
  <si>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</si>
  <si>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</si>
  <si>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</si>
  <si>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</si>
  <si>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</si>
  <si>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</si>
  <si>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</si>
  <si>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</si>
  <si>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</si>
  <si>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</si>
  <si>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</si>
  <si>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</si>
  <si>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</si>
  <si>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</si>
  <si>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</si>
  <si>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</si>
  <si>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</si>
  <si>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</si>
  <si>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</si>
  <si>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</si>
  <si>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</si>
  <si>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</si>
  <si>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</si>
  <si>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</si>
  <si>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</si>
  <si>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</si>
  <si>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</si>
  <si>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</si>
  <si>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NUMBER OF LECTURER IN VOCATIONAL AND HIGHER EDUCATION  BY QUALIFICATION, SEX AND JURISDICTION: ACADEMIC YEAR 2011</t>
  </si>
  <si>
    <t xml:space="preserve">TABLE 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</si>
  <si>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2554</t>
  </si>
  <si>
    <t>ตาราง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</si>
</sst>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Cordia New"/>
      <family val="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quotePrefix="1" applyFont="1" applyBorder="1"/>
    <xf numFmtId="0" fontId="2" fillId="0" borderId="2" xfId="0" applyFont="1" applyBorder="1"/>
    <xf numFmtId="0" fontId="2" fillId="0" borderId="0" xfId="0" applyFont="1" applyAlignment="1"/>
    <xf numFmtId="41" fontId="3" fillId="0" borderId="5" xfId="0" applyNumberFormat="1" applyFont="1" applyBorder="1" applyAlignment="1">
      <alignment horizontal="right"/>
    </xf>
    <xf numFmtId="41" fontId="3" fillId="0" borderId="6" xfId="0" applyNumberFormat="1" applyFont="1" applyBorder="1" applyAlignment="1">
      <alignment horizontal="right"/>
    </xf>
    <xf numFmtId="41" fontId="3" fillId="0" borderId="6" xfId="0" applyNumberFormat="1" applyFont="1" applyBorder="1" applyAlignment="1">
      <alignment horizontal="right" vertical="top"/>
    </xf>
    <xf numFmtId="0" fontId="2" fillId="0" borderId="5" xfId="0" applyFont="1" applyBorder="1"/>
    <xf numFmtId="41" fontId="3" fillId="0" borderId="7" xfId="0" applyNumberFormat="1" applyFont="1" applyBorder="1" applyAlignment="1">
      <alignment horizontal="right"/>
    </xf>
    <xf numFmtId="0" fontId="2" fillId="0" borderId="5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Fill="1"/>
    <xf numFmtId="0" fontId="2" fillId="0" borderId="0" xfId="0" applyFont="1" applyFill="1" applyBorder="1"/>
    <xf numFmtId="41" fontId="3" fillId="2" borderId="5" xfId="0" applyNumberFormat="1" applyFont="1" applyFill="1" applyBorder="1" applyAlignment="1">
      <alignment horizontal="right"/>
    </xf>
    <xf numFmtId="41" fontId="3" fillId="2" borderId="6" xfId="0" applyNumberFormat="1" applyFont="1" applyFill="1" applyBorder="1" applyAlignment="1">
      <alignment horizontal="right"/>
    </xf>
    <xf numFmtId="41" fontId="3" fillId="2" borderId="7" xfId="0" applyNumberFormat="1" applyFont="1" applyFill="1" applyBorder="1" applyAlignment="1">
      <alignment horizontal="right"/>
    </xf>
    <xf numFmtId="0" fontId="2" fillId="0" borderId="5" xfId="0" applyFont="1" applyFill="1" applyBorder="1"/>
    <xf numFmtId="41" fontId="3" fillId="0" borderId="5" xfId="0" applyNumberFormat="1" applyFont="1" applyBorder="1" applyAlignment="1">
      <alignment horizontal="right" vertical="top"/>
    </xf>
    <xf numFmtId="41" fontId="3" fillId="0" borderId="7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1" fontId="5" fillId="0" borderId="6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17</xdr:col>
      <xdr:colOff>371475</xdr:colOff>
      <xdr:row>27</xdr:row>
      <xdr:rowOff>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9601394" y="0"/>
          <a:ext cx="460311" cy="6327321"/>
          <a:chOff x="9620250" y="0"/>
          <a:chExt cx="449011" cy="67056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32503" y="322191"/>
            <a:ext cx="336758" cy="37857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20250" y="0"/>
            <a:ext cx="430302" cy="3926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595916" y="3513811"/>
            <a:ext cx="6378049" cy="5529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2"/>
  <sheetViews>
    <sheetView showGridLines="0" tabSelected="1" zoomScale="98" zoomScaleNormal="98" workbookViewId="0">
      <selection activeCell="F20" sqref="F20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15" style="1" customWidth="1"/>
    <col min="5" max="14" width="8.42578125" style="1" customWidth="1"/>
    <col min="15" max="15" width="1" style="1" customWidth="1"/>
    <col min="16" max="16" width="29.5703125" style="1" customWidth="1"/>
    <col min="17" max="17" width="2.28515625" style="1" customWidth="1"/>
    <col min="18" max="18" width="6.85546875" style="1" customWidth="1"/>
    <col min="19" max="16384" width="9.140625" style="1"/>
  </cols>
  <sheetData>
    <row r="1" spans="1:17">
      <c r="B1" s="84" t="s">
        <v>42</v>
      </c>
      <c r="C1" s="89">
        <v>3.12</v>
      </c>
      <c r="D1" s="84" t="s">
        <v>41</v>
      </c>
      <c r="E1" s="84"/>
      <c r="F1" s="84"/>
      <c r="G1" s="84"/>
      <c r="H1" s="84"/>
      <c r="I1" s="84"/>
      <c r="J1" s="84"/>
      <c r="O1" s="3"/>
    </row>
    <row r="2" spans="1:17" s="86" customFormat="1" ht="18.75">
      <c r="B2" s="86" t="s">
        <v>40</v>
      </c>
      <c r="C2" s="88">
        <v>3.12</v>
      </c>
      <c r="D2" s="86" t="s">
        <v>39</v>
      </c>
      <c r="O2" s="87"/>
    </row>
    <row r="3" spans="1:17" s="84" customFormat="1" ht="6" customHeight="1"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7" ht="24" customHeight="1">
      <c r="A4" s="83" t="s">
        <v>38</v>
      </c>
      <c r="B4" s="74"/>
      <c r="C4" s="74"/>
      <c r="D4" s="82"/>
      <c r="E4" s="81"/>
      <c r="F4" s="80"/>
      <c r="G4" s="79" t="s">
        <v>37</v>
      </c>
      <c r="H4" s="78"/>
      <c r="I4" s="77"/>
      <c r="J4" s="77"/>
      <c r="K4" s="77"/>
      <c r="L4" s="77"/>
      <c r="M4" s="77"/>
      <c r="N4" s="76"/>
      <c r="O4" s="75" t="s">
        <v>36</v>
      </c>
      <c r="P4" s="74"/>
    </row>
    <row r="5" spans="1:17" ht="24" customHeight="1">
      <c r="A5" s="73"/>
      <c r="B5" s="62"/>
      <c r="C5" s="62"/>
      <c r="D5" s="61"/>
      <c r="E5" s="72"/>
      <c r="F5" s="34"/>
      <c r="G5" s="69" t="s">
        <v>35</v>
      </c>
      <c r="H5" s="68"/>
      <c r="I5" s="69" t="s">
        <v>34</v>
      </c>
      <c r="J5" s="68"/>
      <c r="K5" s="69" t="s">
        <v>33</v>
      </c>
      <c r="L5" s="71"/>
      <c r="M5" s="69" t="s">
        <v>32</v>
      </c>
      <c r="N5" s="68"/>
      <c r="O5" s="70"/>
      <c r="P5" s="62"/>
    </row>
    <row r="6" spans="1:17" ht="16.5" customHeight="1">
      <c r="A6" s="62"/>
      <c r="B6" s="62"/>
      <c r="C6" s="62"/>
      <c r="D6" s="61"/>
      <c r="E6" s="69" t="s">
        <v>31</v>
      </c>
      <c r="F6" s="68"/>
      <c r="G6" s="69" t="s">
        <v>30</v>
      </c>
      <c r="H6" s="68"/>
      <c r="I6" s="69" t="s">
        <v>29</v>
      </c>
      <c r="J6" s="68"/>
      <c r="K6" s="69" t="s">
        <v>28</v>
      </c>
      <c r="L6" s="68"/>
      <c r="M6" s="69" t="s">
        <v>27</v>
      </c>
      <c r="N6" s="68"/>
      <c r="O6" s="57"/>
      <c r="P6" s="56"/>
    </row>
    <row r="7" spans="1:17" ht="16.5" customHeight="1">
      <c r="A7" s="62"/>
      <c r="B7" s="62"/>
      <c r="C7" s="62"/>
      <c r="D7" s="61"/>
      <c r="E7" s="67" t="s">
        <v>17</v>
      </c>
      <c r="F7" s="66"/>
      <c r="G7" s="67" t="s">
        <v>26</v>
      </c>
      <c r="H7" s="66"/>
      <c r="I7" s="67" t="s">
        <v>25</v>
      </c>
      <c r="J7" s="66"/>
      <c r="K7" s="64" t="s">
        <v>24</v>
      </c>
      <c r="L7" s="65"/>
      <c r="M7" s="64" t="s">
        <v>23</v>
      </c>
      <c r="N7" s="63"/>
      <c r="O7" s="57"/>
      <c r="P7" s="56"/>
    </row>
    <row r="8" spans="1:17">
      <c r="A8" s="62"/>
      <c r="B8" s="62"/>
      <c r="C8" s="62"/>
      <c r="D8" s="61"/>
      <c r="E8" s="58" t="s">
        <v>22</v>
      </c>
      <c r="F8" s="58" t="s">
        <v>21</v>
      </c>
      <c r="G8" s="58" t="s">
        <v>22</v>
      </c>
      <c r="H8" s="58" t="s">
        <v>21</v>
      </c>
      <c r="I8" s="60" t="s">
        <v>22</v>
      </c>
      <c r="J8" s="58" t="s">
        <v>21</v>
      </c>
      <c r="K8" s="59" t="s">
        <v>22</v>
      </c>
      <c r="L8" s="58" t="s">
        <v>21</v>
      </c>
      <c r="M8" s="58" t="s">
        <v>22</v>
      </c>
      <c r="N8" s="58" t="s">
        <v>21</v>
      </c>
      <c r="O8" s="57"/>
      <c r="P8" s="56"/>
    </row>
    <row r="9" spans="1:17" ht="15.75" customHeight="1">
      <c r="A9" s="48"/>
      <c r="B9" s="48"/>
      <c r="C9" s="48"/>
      <c r="D9" s="55"/>
      <c r="E9" s="53" t="s">
        <v>20</v>
      </c>
      <c r="F9" s="52" t="s">
        <v>19</v>
      </c>
      <c r="G9" s="53" t="s">
        <v>20</v>
      </c>
      <c r="H9" s="52" t="s">
        <v>19</v>
      </c>
      <c r="I9" s="54" t="s">
        <v>20</v>
      </c>
      <c r="J9" s="53" t="s">
        <v>19</v>
      </c>
      <c r="K9" s="52" t="s">
        <v>20</v>
      </c>
      <c r="L9" s="50" t="s">
        <v>19</v>
      </c>
      <c r="M9" s="51" t="s">
        <v>20</v>
      </c>
      <c r="N9" s="50" t="s">
        <v>19</v>
      </c>
      <c r="O9" s="49"/>
      <c r="P9" s="48"/>
    </row>
    <row r="10" spans="1:17" s="3" customFormat="1" ht="3" customHeight="1">
      <c r="A10" s="40"/>
      <c r="B10" s="40"/>
      <c r="C10" s="40"/>
      <c r="D10" s="47"/>
      <c r="E10" s="44"/>
      <c r="F10" s="43"/>
      <c r="G10" s="44"/>
      <c r="H10" s="46"/>
      <c r="I10" s="45"/>
      <c r="J10" s="44"/>
      <c r="K10" s="43"/>
      <c r="L10" s="34"/>
      <c r="M10" s="42"/>
      <c r="N10" s="34"/>
      <c r="O10" s="41"/>
      <c r="P10" s="40"/>
    </row>
    <row r="11" spans="1:17" s="3" customFormat="1" ht="29.25" customHeight="1">
      <c r="A11" s="36" t="s">
        <v>18</v>
      </c>
      <c r="B11" s="36"/>
      <c r="C11" s="36"/>
      <c r="D11" s="39"/>
      <c r="E11" s="38">
        <f>SUM(E12:E18)</f>
        <v>588</v>
      </c>
      <c r="F11" s="38">
        <f>SUM(F12:F18)</f>
        <v>528</v>
      </c>
      <c r="G11" s="38">
        <f>SUM(G12:G18)</f>
        <v>303</v>
      </c>
      <c r="H11" s="38">
        <f>SUM(H12:H18)</f>
        <v>299</v>
      </c>
      <c r="I11" s="38">
        <f>SUM(I12:I18)</f>
        <v>281</v>
      </c>
      <c r="J11" s="38">
        <f>SUM(J12:J18)</f>
        <v>229</v>
      </c>
      <c r="K11" s="38">
        <f>SUM(K12:K18)</f>
        <v>0</v>
      </c>
      <c r="L11" s="38">
        <f>SUM(L12:L18)</f>
        <v>0</v>
      </c>
      <c r="M11" s="38">
        <f>SUM(M12:M18)</f>
        <v>4</v>
      </c>
      <c r="N11" s="38">
        <f>SUM(N12:N18)</f>
        <v>0</v>
      </c>
      <c r="O11" s="37" t="s">
        <v>17</v>
      </c>
      <c r="P11" s="36"/>
    </row>
    <row r="12" spans="1:17">
      <c r="A12" s="32" t="s">
        <v>16</v>
      </c>
      <c r="B12" s="35"/>
      <c r="C12" s="34"/>
      <c r="D12" s="30"/>
      <c r="E12" s="14">
        <f>SUM(G12,I12,M12)</f>
        <v>281</v>
      </c>
      <c r="F12" s="14">
        <f>SUM(H12+J12)</f>
        <v>223</v>
      </c>
      <c r="G12" s="14">
        <v>54</v>
      </c>
      <c r="H12" s="27">
        <v>51</v>
      </c>
      <c r="I12" s="14">
        <v>223</v>
      </c>
      <c r="J12" s="14">
        <v>172</v>
      </c>
      <c r="K12" s="12" t="s">
        <v>3</v>
      </c>
      <c r="L12" s="12" t="s">
        <v>3</v>
      </c>
      <c r="M12" s="14">
        <v>4</v>
      </c>
      <c r="N12" s="12" t="s">
        <v>3</v>
      </c>
      <c r="O12" s="33" t="s">
        <v>15</v>
      </c>
      <c r="P12" s="11"/>
      <c r="Q12" s="11"/>
    </row>
    <row r="13" spans="1:17">
      <c r="A13" s="32" t="s">
        <v>14</v>
      </c>
      <c r="B13" s="32"/>
      <c r="C13" s="31"/>
      <c r="D13" s="30"/>
      <c r="E13" s="14">
        <f>SUM(G13,I13,M13)</f>
        <v>19</v>
      </c>
      <c r="F13" s="14">
        <v>21</v>
      </c>
      <c r="G13" s="14">
        <v>2</v>
      </c>
      <c r="H13" s="12" t="s">
        <v>3</v>
      </c>
      <c r="I13" s="14">
        <v>17</v>
      </c>
      <c r="J13" s="14">
        <v>21</v>
      </c>
      <c r="K13" s="12" t="s">
        <v>3</v>
      </c>
      <c r="L13" s="12" t="s">
        <v>3</v>
      </c>
      <c r="M13" s="13" t="s">
        <v>3</v>
      </c>
      <c r="N13" s="12" t="s">
        <v>3</v>
      </c>
      <c r="O13" s="2"/>
      <c r="P13" s="2"/>
      <c r="Q13" s="2"/>
    </row>
    <row r="14" spans="1:17">
      <c r="A14" s="29" t="s">
        <v>13</v>
      </c>
      <c r="B14" s="29"/>
      <c r="C14" s="29"/>
      <c r="D14" s="28"/>
      <c r="E14" s="14"/>
      <c r="F14" s="14"/>
      <c r="G14" s="14"/>
      <c r="H14" s="27"/>
      <c r="I14" s="14"/>
      <c r="J14" s="14"/>
      <c r="K14" s="26"/>
      <c r="L14" s="14"/>
      <c r="M14" s="14"/>
      <c r="N14" s="26"/>
      <c r="O14" s="2" t="s">
        <v>12</v>
      </c>
      <c r="P14" s="2"/>
      <c r="Q14" s="2"/>
    </row>
    <row r="15" spans="1:17" s="2" customFormat="1" ht="18.75">
      <c r="A15" s="25" t="s">
        <v>11</v>
      </c>
      <c r="B15" s="21"/>
      <c r="C15" s="21"/>
      <c r="D15" s="25"/>
      <c r="E15" s="23">
        <v>10</v>
      </c>
      <c r="F15" s="23">
        <v>49</v>
      </c>
      <c r="G15" s="23">
        <v>5</v>
      </c>
      <c r="H15" s="24">
        <v>30</v>
      </c>
      <c r="I15" s="24">
        <v>5</v>
      </c>
      <c r="J15" s="23">
        <v>19</v>
      </c>
      <c r="K15" s="22" t="s">
        <v>10</v>
      </c>
      <c r="L15" s="22" t="s">
        <v>10</v>
      </c>
      <c r="M15" s="22" t="s">
        <v>10</v>
      </c>
      <c r="N15" s="22" t="s">
        <v>10</v>
      </c>
      <c r="O15" s="21" t="s">
        <v>9</v>
      </c>
      <c r="P15" s="20"/>
    </row>
    <row r="16" spans="1:17" s="2" customFormat="1" ht="18.75">
      <c r="A16" s="18" t="s">
        <v>8</v>
      </c>
      <c r="C16" s="17"/>
      <c r="D16" s="19"/>
      <c r="E16" s="14">
        <f>SUM(G16,I16,M16)</f>
        <v>150</v>
      </c>
      <c r="F16" s="13">
        <f>SUM(H16+J16)</f>
        <v>143</v>
      </c>
      <c r="G16" s="13">
        <v>148</v>
      </c>
      <c r="H16" s="16">
        <v>140</v>
      </c>
      <c r="I16" s="16">
        <v>2</v>
      </c>
      <c r="J16" s="13">
        <v>3</v>
      </c>
      <c r="K16" s="12" t="s">
        <v>3</v>
      </c>
      <c r="L16" s="12" t="s">
        <v>3</v>
      </c>
      <c r="M16" s="13" t="s">
        <v>3</v>
      </c>
      <c r="N16" s="12" t="s">
        <v>3</v>
      </c>
      <c r="O16" s="4" t="s">
        <v>7</v>
      </c>
    </row>
    <row r="17" spans="1:16" s="2" customFormat="1" ht="18.75">
      <c r="A17" s="18" t="s">
        <v>6</v>
      </c>
      <c r="C17" s="17"/>
      <c r="D17" s="11"/>
      <c r="E17" s="14">
        <f>SUM(G17,I17,M17)</f>
        <v>104</v>
      </c>
      <c r="F17" s="13">
        <f>SUM(H17+J17)</f>
        <v>92</v>
      </c>
      <c r="G17" s="13">
        <v>70</v>
      </c>
      <c r="H17" s="16">
        <v>78</v>
      </c>
      <c r="I17" s="16">
        <v>34</v>
      </c>
      <c r="J17" s="13">
        <v>14</v>
      </c>
      <c r="K17" s="12" t="s">
        <v>3</v>
      </c>
      <c r="L17" s="12" t="s">
        <v>3</v>
      </c>
      <c r="M17" s="13" t="s">
        <v>3</v>
      </c>
      <c r="N17" s="12" t="s">
        <v>3</v>
      </c>
      <c r="O17" s="4" t="s">
        <v>5</v>
      </c>
    </row>
    <row r="18" spans="1:16" s="2" customFormat="1" ht="18.75">
      <c r="A18" s="4" t="s">
        <v>4</v>
      </c>
      <c r="B18" s="4"/>
      <c r="C18" s="4"/>
      <c r="D18" s="15"/>
      <c r="E18" s="14">
        <f>SUM(G18,I18,M18)</f>
        <v>24</v>
      </c>
      <c r="F18" s="12" t="s">
        <v>3</v>
      </c>
      <c r="G18" s="13">
        <v>24</v>
      </c>
      <c r="H18" s="12" t="s">
        <v>3</v>
      </c>
      <c r="I18" s="12" t="s">
        <v>3</v>
      </c>
      <c r="J18" s="13" t="s">
        <v>3</v>
      </c>
      <c r="K18" s="12" t="s">
        <v>3</v>
      </c>
      <c r="L18" s="12" t="s">
        <v>3</v>
      </c>
      <c r="M18" s="13" t="s">
        <v>3</v>
      </c>
      <c r="N18" s="12" t="s">
        <v>3</v>
      </c>
      <c r="O18" s="11" t="s">
        <v>2</v>
      </c>
    </row>
    <row r="19" spans="1:16" s="2" customFormat="1" ht="9.75" customHeight="1">
      <c r="A19" s="5"/>
      <c r="B19" s="5"/>
      <c r="C19" s="5"/>
      <c r="D19" s="10"/>
      <c r="E19" s="9"/>
      <c r="F19" s="7"/>
      <c r="G19" s="7"/>
      <c r="H19" s="8"/>
      <c r="I19" s="8"/>
      <c r="J19" s="7"/>
      <c r="K19" s="6"/>
      <c r="L19" s="6"/>
      <c r="M19" s="7"/>
      <c r="N19" s="6"/>
      <c r="O19" s="5"/>
      <c r="P19" s="5"/>
    </row>
    <row r="20" spans="1:16" s="2" customFormat="1" ht="9" customHeight="1">
      <c r="C20" s="4"/>
      <c r="E20" s="4"/>
      <c r="F20" s="4"/>
      <c r="G20" s="4"/>
      <c r="H20" s="4"/>
      <c r="I20" s="4"/>
      <c r="J20" s="4"/>
      <c r="K20" s="4"/>
      <c r="L20" s="4"/>
      <c r="M20" s="3"/>
    </row>
    <row r="21" spans="1:16">
      <c r="A21" s="2"/>
      <c r="B21" s="2" t="s">
        <v>1</v>
      </c>
      <c r="C21" s="2"/>
      <c r="D21" s="2"/>
      <c r="E21" s="3"/>
      <c r="F21" s="2"/>
      <c r="G21" s="2"/>
      <c r="I21" s="2"/>
      <c r="J21" s="2"/>
      <c r="K21" s="2"/>
      <c r="L21" s="2"/>
      <c r="M21" s="2"/>
    </row>
    <row r="22" spans="1:16" s="2" customFormat="1">
      <c r="B22" s="2" t="s">
        <v>0</v>
      </c>
      <c r="C22" s="1"/>
      <c r="D22" s="1"/>
    </row>
  </sheetData>
  <mergeCells count="21">
    <mergeCell ref="A14:D14"/>
    <mergeCell ref="A11:D11"/>
    <mergeCell ref="A4:D9"/>
    <mergeCell ref="E7:F7"/>
    <mergeCell ref="E6:F6"/>
    <mergeCell ref="E4:F4"/>
    <mergeCell ref="O11:P11"/>
    <mergeCell ref="O4:P9"/>
    <mergeCell ref="G4:N4"/>
    <mergeCell ref="M5:N5"/>
    <mergeCell ref="M7:N7"/>
    <mergeCell ref="G5:H5"/>
    <mergeCell ref="I6:J6"/>
    <mergeCell ref="M6:N6"/>
    <mergeCell ref="K7:L7"/>
    <mergeCell ref="K6:L6"/>
    <mergeCell ref="K5:L5"/>
    <mergeCell ref="I7:J7"/>
    <mergeCell ref="G7:H7"/>
    <mergeCell ref="G6:H6"/>
    <mergeCell ref="I5:J5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2013-01-22T09:38:15Z</dcterms:created>
  <dcterms:modified xsi:type="dcterms:W3CDTF">2013-01-22T09:38:56Z</dcterms:modified>
</cp:coreProperties>
</file>