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12 " sheetId="1" r:id="rId1"/>
  </sheets>
  <definedNames>
    <definedName name="_xlnm.Print_Area" localSheetId="0">'T-3.12 '!$1:$1048576</definedName>
  </definedNames>
  <calcPr calcId="125725" fullCalcOnLoad="1"/>
</workbook>
</file>

<file path=xl/calcChain.xml><?xml version="1.0" encoding="utf-8"?>
<calcChain xmlns="http://schemas.openxmlformats.org/spreadsheetml/2006/main">
  <c r="K15" i="1"/>
  <c r="H15"/>
  <c r="G15"/>
  <c r="F15"/>
  <c r="E15"/>
  <c r="M14"/>
  <c r="L14"/>
  <c r="K14" s="1"/>
  <c r="K10" s="1"/>
  <c r="J14"/>
  <c r="I14"/>
  <c r="H14" s="1"/>
  <c r="H10" s="1"/>
  <c r="G14"/>
  <c r="F14"/>
  <c r="E14"/>
  <c r="Q13"/>
  <c r="N13"/>
  <c r="K13"/>
  <c r="H13"/>
  <c r="G13"/>
  <c r="F13"/>
  <c r="E13" s="1"/>
  <c r="E10" s="1"/>
  <c r="Q11"/>
  <c r="N11"/>
  <c r="K11"/>
  <c r="H11"/>
  <c r="G11"/>
  <c r="F11"/>
  <c r="E11"/>
  <c r="S10"/>
  <c r="R10"/>
  <c r="Q10"/>
  <c r="P10"/>
  <c r="O10"/>
  <c r="N10"/>
  <c r="M10"/>
  <c r="L10"/>
  <c r="J10"/>
  <c r="I10"/>
  <c r="G10"/>
  <c r="F10"/>
</calcChain>
</file>

<file path=xl/sharedStrings.xml><?xml version="1.0" encoding="utf-8"?>
<sst xmlns="http://schemas.openxmlformats.org/spreadsheetml/2006/main" count="78" uniqueCount="51">
  <si>
    <t>ตาราง</t>
  </si>
  <si>
    <t>จำนวนอาจารย์ในระดับอาชีวศึกษา และอุดมศึกษา จำแนกตามวุฒิการศึกษา เพศ และสังกัด  ปีการศึกษา 2555</t>
  </si>
  <si>
    <t xml:space="preserve">TABLE </t>
  </si>
  <si>
    <t>NUMBER OF LECTURER IN VOCATIONAL AND HIGHER EDUCATION  BY QUALIFICATION, SEX AND JURISDICTION: ACADEMIC YEAR 2012</t>
  </si>
  <si>
    <t>สังกัด</t>
  </si>
  <si>
    <t xml:space="preserve">วุฒิการศึกษา   Qualification </t>
  </si>
  <si>
    <t>Jurisdiction</t>
  </si>
  <si>
    <t>รวม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</si>
  <si>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</si>
  <si>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</si>
  <si>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</si>
  <si>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</si>
  <si>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</si>
  <si>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</si>
  <si>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</si>
  <si>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</si>
  <si>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</si>
  <si>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</si>
  <si>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</si>
  <si>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</si>
  <si>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</si>
  <si>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</si>
  <si>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</si>
  <si>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</si>
  <si>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</si>
  <si>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</si>
  <si>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สำนักงานคณะกรรมการอาชีวศึกษา</t>
  </si>
  <si>
    <t>Office of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</si>
  <si>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</si>
  <si>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</si>
  <si>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</si>
  <si>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</si>
  <si>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</si>
  <si>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</si>
  <si>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</si>
  <si>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 xml:space="preserve">ที่มา : </t>
  </si>
  <si>
    <t xml:space="preserve">สำนักงานคณะกรรมการอาชีวศึกษา </t>
  </si>
  <si>
    <t xml:space="preserve">Source : </t>
  </si>
  <si>
    <t>Vocational Education Commission</t>
  </si>
  <si>
    <t>โรงเรียนโปลีเทคนิคภาคตะวันออกเฉียงเหนือ</t>
  </si>
  <si>
    <t>North Eastern Polytechnic School</t>
  </si>
  <si>
    <t>วิทยาลัยเทคโนโลยีราชธานีอุบลราชธานี</t>
  </si>
  <si>
    <t>Ubon Ratchathani Technology Ratchathani College</t>
  </si>
  <si>
    <t>มหาวิทยาลัยอุบลราชธานี</t>
  </si>
  <si>
    <t>Ubon Ratchathani University</t>
  </si>
  <si>
    <t>มหาวิทยาลัยราชภัฏอุบลราชธานี</t>
  </si>
  <si>
    <t>Ubon Ratchathani Rajabhat University</t>
  </si>
  <si>
    <t>มหาวิทยาลัยราชธานี</t>
  </si>
  <si>
    <t>Ratchathani University</t>
  </si>
  <si>
    <t>วิทยาลัยโปลีเทคนิคภาคตะวันออกเฉียงเหนือ</t>
  </si>
  <si>
    <t>North Eastern Polytechnic College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</si>
</sst>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sz val="13"/>
      <name val="AngsanaUPC"/>
      <family val="1"/>
      <charset val="222"/>
    </font>
    <font>
      <sz val="10"/>
      <name val="MS Sans Serif"/>
      <family val="2"/>
      <charset val="22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12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14" xfId="1" applyNumberFormat="1" applyFont="1" applyBorder="1" applyAlignment="1">
      <alignment horizontal="right" vertical="center"/>
    </xf>
    <xf numFmtId="41" fontId="4" fillId="0" borderId="14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/>
    <xf numFmtId="0" fontId="7" fillId="0" borderId="0" xfId="0" applyFont="1" applyBorder="1"/>
    <xf numFmtId="0" fontId="4" fillId="0" borderId="0" xfId="0" applyFont="1"/>
    <xf numFmtId="0" fontId="4" fillId="0" borderId="10" xfId="0" applyFont="1" applyBorder="1"/>
    <xf numFmtId="0" fontId="4" fillId="0" borderId="13" xfId="0" quotePrefix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10" xfId="0" applyFont="1" applyBorder="1"/>
    <xf numFmtId="0" fontId="4" fillId="0" borderId="0" xfId="0" applyFont="1" applyAlignment="1"/>
    <xf numFmtId="0" fontId="4" fillId="0" borderId="0" xfId="2" applyFont="1"/>
    <xf numFmtId="0" fontId="4" fillId="0" borderId="0" xfId="2" applyFont="1" applyFill="1"/>
  </cellXfs>
  <cellStyles count="7">
    <cellStyle name="Enghead" xfId="3"/>
    <cellStyle name="Normal" xfId="0" builtinId="0"/>
    <cellStyle name="Thaihead" xfId="4"/>
    <cellStyle name="เครื่องหมายจุลภาค 2" xfId="1"/>
    <cellStyle name="ปกติ 2" xfId="5"/>
    <cellStyle name="ปกติ_สถิติการเกษตร1.xlw" xfId="6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22</xdr:col>
      <xdr:colOff>0</xdr:colOff>
      <xdr:row>6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24975" y="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23</xdr:col>
      <xdr:colOff>152400</xdr:colOff>
      <xdr:row>0</xdr:row>
      <xdr:rowOff>47625</xdr:rowOff>
    </xdr:from>
    <xdr:to>
      <xdr:col>25</xdr:col>
      <xdr:colOff>219075</xdr:colOff>
      <xdr:row>26</xdr:row>
      <xdr:rowOff>38100</xdr:rowOff>
    </xdr:to>
    <xdr:grpSp>
      <xdr:nvGrpSpPr>
        <xdr:cNvPr id="3" name="Group 130"/>
        <xdr:cNvGrpSpPr>
          <a:grpSpLocks/>
        </xdr:cNvGrpSpPr>
      </xdr:nvGrpSpPr>
      <xdr:grpSpPr bwMode="auto">
        <a:xfrm>
          <a:off x="9686925" y="47625"/>
          <a:ext cx="638175" cy="6286500"/>
          <a:chOff x="994" y="0"/>
          <a:chExt cx="82" cy="70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6" y="87"/>
            <a:ext cx="50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5"/>
  <sheetViews>
    <sheetView showGridLines="0" tabSelected="1" workbookViewId="0">
      <selection activeCell="J21" sqref="J21"/>
    </sheetView>
  </sheetViews>
  <sheetFormatPr defaultRowHeight="21"/>
  <cols>
    <col min="1" max="1" width="1.140625" style="1" customWidth="1"/>
    <col min="2" max="2" width="6.42578125" style="1" customWidth="1"/>
    <col min="3" max="3" width="5.5703125" style="1" customWidth="1"/>
    <col min="4" max="4" width="13.140625" style="1" customWidth="1"/>
    <col min="5" max="16" width="5.7109375" style="1" customWidth="1"/>
    <col min="17" max="18" width="5.140625" style="1" customWidth="1"/>
    <col min="19" max="19" width="5.7109375" style="1" customWidth="1"/>
    <col min="20" max="20" width="1" style="1" customWidth="1"/>
    <col min="21" max="21" width="28" style="1" customWidth="1"/>
    <col min="22" max="22" width="1" style="1" hidden="1" customWidth="1"/>
    <col min="23" max="23" width="3.140625" style="1" customWidth="1"/>
    <col min="24" max="24" width="3.85546875" style="1" customWidth="1"/>
    <col min="25" max="25" width="4.7109375" style="1" customWidth="1"/>
    <col min="26" max="16384" width="9.140625" style="1"/>
  </cols>
  <sheetData>
    <row r="1" spans="1:22" ht="21" customHeight="1">
      <c r="B1" s="2" t="s">
        <v>0</v>
      </c>
      <c r="C1" s="3">
        <v>3.12</v>
      </c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T1" s="4"/>
    </row>
    <row r="2" spans="1:22" s="5" customFormat="1" ht="21" customHeight="1">
      <c r="B2" s="5" t="s">
        <v>2</v>
      </c>
      <c r="C2" s="6">
        <v>3.12</v>
      </c>
      <c r="D2" s="5" t="s">
        <v>3</v>
      </c>
      <c r="T2" s="7"/>
    </row>
    <row r="3" spans="1:22" s="2" customFormat="1" ht="7.5" customHeight="1"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2" ht="20.2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4" t="s">
        <v>6</v>
      </c>
      <c r="U4" s="9"/>
    </row>
    <row r="5" spans="1:22" ht="20.25" customHeight="1">
      <c r="A5" s="15"/>
      <c r="B5" s="15"/>
      <c r="C5" s="15"/>
      <c r="D5" s="16"/>
      <c r="E5" s="17" t="s">
        <v>7</v>
      </c>
      <c r="F5" s="18"/>
      <c r="G5" s="19"/>
      <c r="H5" s="17" t="s">
        <v>8</v>
      </c>
      <c r="I5" s="18"/>
      <c r="J5" s="19"/>
      <c r="K5" s="17" t="s">
        <v>9</v>
      </c>
      <c r="L5" s="18"/>
      <c r="M5" s="19"/>
      <c r="N5" s="17" t="s">
        <v>10</v>
      </c>
      <c r="O5" s="18"/>
      <c r="P5" s="19"/>
      <c r="Q5" s="17" t="s">
        <v>11</v>
      </c>
      <c r="R5" s="18"/>
      <c r="S5" s="19"/>
      <c r="T5" s="20"/>
      <c r="U5" s="15"/>
    </row>
    <row r="6" spans="1:22" ht="16.5" customHeight="1">
      <c r="A6" s="21"/>
      <c r="B6" s="21"/>
      <c r="C6" s="21"/>
      <c r="D6" s="16"/>
      <c r="E6" s="22"/>
      <c r="F6" s="23"/>
      <c r="G6" s="24"/>
      <c r="H6" s="22" t="s">
        <v>12</v>
      </c>
      <c r="I6" s="23"/>
      <c r="J6" s="24"/>
      <c r="K6" s="22" t="s">
        <v>13</v>
      </c>
      <c r="L6" s="23"/>
      <c r="M6" s="24"/>
      <c r="N6" s="22" t="s">
        <v>14</v>
      </c>
      <c r="O6" s="23"/>
      <c r="P6" s="24"/>
      <c r="Q6" s="22" t="s">
        <v>15</v>
      </c>
      <c r="R6" s="23"/>
      <c r="S6" s="24"/>
      <c r="T6" s="20"/>
      <c r="U6" s="21"/>
    </row>
    <row r="7" spans="1:22" ht="16.5" customHeight="1">
      <c r="A7" s="21"/>
      <c r="B7" s="21"/>
      <c r="C7" s="21"/>
      <c r="D7" s="16"/>
      <c r="E7" s="25" t="s">
        <v>16</v>
      </c>
      <c r="F7" s="26"/>
      <c r="G7" s="27"/>
      <c r="H7" s="25" t="s">
        <v>17</v>
      </c>
      <c r="I7" s="26"/>
      <c r="J7" s="27"/>
      <c r="K7" s="25" t="s">
        <v>18</v>
      </c>
      <c r="L7" s="26"/>
      <c r="M7" s="27"/>
      <c r="N7" s="28" t="s">
        <v>19</v>
      </c>
      <c r="O7" s="29"/>
      <c r="P7" s="30"/>
      <c r="Q7" s="28" t="s">
        <v>20</v>
      </c>
      <c r="R7" s="29"/>
      <c r="S7" s="30"/>
      <c r="T7" s="20"/>
      <c r="U7" s="21"/>
    </row>
    <row r="8" spans="1:22" ht="18" customHeight="1">
      <c r="A8" s="21"/>
      <c r="B8" s="21"/>
      <c r="C8" s="21"/>
      <c r="D8" s="16"/>
      <c r="E8" s="31" t="s">
        <v>7</v>
      </c>
      <c r="F8" s="31" t="s">
        <v>21</v>
      </c>
      <c r="G8" s="31" t="s">
        <v>22</v>
      </c>
      <c r="H8" s="31" t="s">
        <v>7</v>
      </c>
      <c r="I8" s="31" t="s">
        <v>21</v>
      </c>
      <c r="J8" s="31" t="s">
        <v>22</v>
      </c>
      <c r="K8" s="31" t="s">
        <v>7</v>
      </c>
      <c r="L8" s="31" t="s">
        <v>21</v>
      </c>
      <c r="M8" s="31" t="s">
        <v>22</v>
      </c>
      <c r="N8" s="31" t="s">
        <v>7</v>
      </c>
      <c r="O8" s="31" t="s">
        <v>21</v>
      </c>
      <c r="P8" s="31" t="s">
        <v>22</v>
      </c>
      <c r="Q8" s="31" t="s">
        <v>7</v>
      </c>
      <c r="R8" s="31" t="s">
        <v>21</v>
      </c>
      <c r="S8" s="31" t="s">
        <v>22</v>
      </c>
      <c r="T8" s="20"/>
      <c r="U8" s="21"/>
    </row>
    <row r="9" spans="1:22" ht="16.5" customHeight="1">
      <c r="A9" s="32"/>
      <c r="B9" s="32"/>
      <c r="C9" s="32"/>
      <c r="D9" s="33"/>
      <c r="E9" s="34" t="s">
        <v>16</v>
      </c>
      <c r="F9" s="34" t="s">
        <v>23</v>
      </c>
      <c r="G9" s="35" t="s">
        <v>24</v>
      </c>
      <c r="H9" s="34" t="s">
        <v>16</v>
      </c>
      <c r="I9" s="34" t="s">
        <v>23</v>
      </c>
      <c r="J9" s="35" t="s">
        <v>24</v>
      </c>
      <c r="K9" s="34" t="s">
        <v>16</v>
      </c>
      <c r="L9" s="34" t="s">
        <v>23</v>
      </c>
      <c r="M9" s="35" t="s">
        <v>24</v>
      </c>
      <c r="N9" s="34" t="s">
        <v>16</v>
      </c>
      <c r="O9" s="34" t="s">
        <v>23</v>
      </c>
      <c r="P9" s="35" t="s">
        <v>24</v>
      </c>
      <c r="Q9" s="34" t="s">
        <v>16</v>
      </c>
      <c r="R9" s="34" t="s">
        <v>23</v>
      </c>
      <c r="S9" s="35" t="s">
        <v>24</v>
      </c>
      <c r="T9" s="36"/>
      <c r="U9" s="32"/>
    </row>
    <row r="10" spans="1:22" s="8" customFormat="1" ht="29.25" customHeight="1">
      <c r="A10" s="37" t="s">
        <v>25</v>
      </c>
      <c r="B10" s="37"/>
      <c r="C10" s="37"/>
      <c r="D10" s="38"/>
      <c r="E10" s="39">
        <f>SUM(E11:E15)</f>
        <v>2199</v>
      </c>
      <c r="F10" s="39">
        <f t="shared" ref="F10:S10" si="0">SUM(F11:F15)</f>
        <v>1074</v>
      </c>
      <c r="G10" s="39">
        <f t="shared" si="0"/>
        <v>1125</v>
      </c>
      <c r="H10" s="39">
        <f t="shared" si="0"/>
        <v>1630</v>
      </c>
      <c r="I10" s="39">
        <f t="shared" si="0"/>
        <v>759</v>
      </c>
      <c r="J10" s="39">
        <f t="shared" si="0"/>
        <v>871</v>
      </c>
      <c r="K10" s="39">
        <f t="shared" si="0"/>
        <v>547</v>
      </c>
      <c r="L10" s="39">
        <f t="shared" si="0"/>
        <v>298</v>
      </c>
      <c r="M10" s="39">
        <f t="shared" si="0"/>
        <v>249</v>
      </c>
      <c r="N10" s="39">
        <f t="shared" si="0"/>
        <v>8</v>
      </c>
      <c r="O10" s="39">
        <f t="shared" si="0"/>
        <v>4</v>
      </c>
      <c r="P10" s="39">
        <f t="shared" si="0"/>
        <v>4</v>
      </c>
      <c r="Q10" s="39">
        <f t="shared" si="0"/>
        <v>14</v>
      </c>
      <c r="R10" s="39">
        <f t="shared" si="0"/>
        <v>13</v>
      </c>
      <c r="S10" s="39">
        <f t="shared" si="0"/>
        <v>1</v>
      </c>
      <c r="T10" s="40" t="s">
        <v>16</v>
      </c>
      <c r="U10" s="41"/>
    </row>
    <row r="11" spans="1:22" ht="26.25" customHeight="1">
      <c r="A11" s="42" t="s">
        <v>26</v>
      </c>
      <c r="B11" s="43"/>
      <c r="C11" s="44"/>
      <c r="D11" s="4"/>
      <c r="E11" s="45">
        <f>SUM(F11:G11)</f>
        <v>593</v>
      </c>
      <c r="F11" s="45">
        <f>I11+L11+O11+R11</f>
        <v>337</v>
      </c>
      <c r="G11" s="45">
        <f>J11+M11+P11+S11</f>
        <v>256</v>
      </c>
      <c r="H11" s="45">
        <f>SUM(I11:J11)</f>
        <v>187</v>
      </c>
      <c r="I11" s="45">
        <v>96</v>
      </c>
      <c r="J11" s="45">
        <v>91</v>
      </c>
      <c r="K11" s="45">
        <f>SUM(L11:M11)</f>
        <v>388</v>
      </c>
      <c r="L11" s="45">
        <v>226</v>
      </c>
      <c r="M11" s="45">
        <v>162</v>
      </c>
      <c r="N11" s="45">
        <f>SUM(O11:P11)</f>
        <v>5</v>
      </c>
      <c r="O11" s="45">
        <v>2</v>
      </c>
      <c r="P11" s="45">
        <v>3</v>
      </c>
      <c r="Q11" s="45">
        <f>SUM(R11:S11)</f>
        <v>13</v>
      </c>
      <c r="R11" s="45">
        <v>13</v>
      </c>
      <c r="S11" s="46">
        <v>0</v>
      </c>
      <c r="T11" s="47" t="s">
        <v>27</v>
      </c>
      <c r="U11" s="47"/>
      <c r="V11" s="47"/>
    </row>
    <row r="12" spans="1:22" ht="24.95" customHeight="1">
      <c r="A12" s="42" t="s">
        <v>28</v>
      </c>
      <c r="B12" s="42"/>
      <c r="C12" s="48"/>
      <c r="D12" s="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9"/>
      <c r="U12" s="49"/>
      <c r="V12" s="49"/>
    </row>
    <row r="13" spans="1:22" ht="24.95" customHeight="1">
      <c r="A13" s="50" t="s">
        <v>29</v>
      </c>
      <c r="B13" s="50"/>
      <c r="C13" s="50"/>
      <c r="D13" s="51"/>
      <c r="E13" s="45">
        <f>SUM(F13:G13)</f>
        <v>70</v>
      </c>
      <c r="F13" s="45">
        <f t="shared" ref="F13:G15" si="1">I13+L13+O13+R13</f>
        <v>34</v>
      </c>
      <c r="G13" s="45">
        <f t="shared" si="1"/>
        <v>36</v>
      </c>
      <c r="H13" s="45">
        <f>SUM(I13:J13)</f>
        <v>5</v>
      </c>
      <c r="I13" s="45">
        <v>4</v>
      </c>
      <c r="J13" s="45">
        <v>1</v>
      </c>
      <c r="K13" s="45">
        <f>SUM(L13:M13)</f>
        <v>61</v>
      </c>
      <c r="L13" s="45">
        <v>28</v>
      </c>
      <c r="M13" s="45">
        <v>33</v>
      </c>
      <c r="N13" s="45">
        <f>SUM(O13:P13)</f>
        <v>3</v>
      </c>
      <c r="O13" s="45">
        <v>2</v>
      </c>
      <c r="P13" s="45">
        <v>1</v>
      </c>
      <c r="Q13" s="45">
        <f>SUM(R13:S13)</f>
        <v>1</v>
      </c>
      <c r="R13" s="46">
        <v>0</v>
      </c>
      <c r="S13" s="45">
        <v>1</v>
      </c>
      <c r="T13" s="49" t="s">
        <v>30</v>
      </c>
      <c r="U13" s="49"/>
      <c r="V13" s="49"/>
    </row>
    <row r="14" spans="1:22" s="54" customFormat="1" ht="24.95" customHeight="1">
      <c r="A14" s="52" t="s">
        <v>31</v>
      </c>
      <c r="B14" s="49"/>
      <c r="C14" s="49"/>
      <c r="D14" s="52"/>
      <c r="E14" s="45">
        <f>SUM(F14:G14)</f>
        <v>1236</v>
      </c>
      <c r="F14" s="45">
        <f t="shared" si="1"/>
        <v>578</v>
      </c>
      <c r="G14" s="45">
        <f t="shared" si="1"/>
        <v>658</v>
      </c>
      <c r="H14" s="45">
        <f>SUM(I14:J14)</f>
        <v>1160</v>
      </c>
      <c r="I14" s="45">
        <f>232+310</f>
        <v>542</v>
      </c>
      <c r="J14" s="45">
        <f>275+343</f>
        <v>618</v>
      </c>
      <c r="K14" s="45">
        <f>SUM(L14:M14)</f>
        <v>76</v>
      </c>
      <c r="L14" s="45">
        <f>17+19</f>
        <v>36</v>
      </c>
      <c r="M14" s="45">
        <f>23+17</f>
        <v>40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9" t="s">
        <v>32</v>
      </c>
      <c r="U14" s="53"/>
      <c r="V14" s="49"/>
    </row>
    <row r="15" spans="1:22" s="54" customFormat="1" ht="24.95" customHeight="1">
      <c r="A15" s="49" t="s">
        <v>33</v>
      </c>
      <c r="B15" s="49"/>
      <c r="C15" s="49"/>
      <c r="D15" s="52"/>
      <c r="E15" s="45">
        <f>SUM(F15:G15)</f>
        <v>300</v>
      </c>
      <c r="F15" s="45">
        <f t="shared" si="1"/>
        <v>125</v>
      </c>
      <c r="G15" s="45">
        <f t="shared" si="1"/>
        <v>175</v>
      </c>
      <c r="H15" s="45">
        <f>SUM(I15:J15)</f>
        <v>278</v>
      </c>
      <c r="I15" s="45">
        <v>117</v>
      </c>
      <c r="J15" s="45">
        <v>161</v>
      </c>
      <c r="K15" s="45">
        <f>SUM(L15:M15)</f>
        <v>22</v>
      </c>
      <c r="L15" s="45">
        <v>8</v>
      </c>
      <c r="M15" s="45">
        <v>14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9" t="s">
        <v>34</v>
      </c>
    </row>
    <row r="16" spans="1:22" s="54" customFormat="1" ht="6.75" customHeight="1">
      <c r="A16" s="55"/>
      <c r="B16" s="55"/>
      <c r="C16" s="55"/>
      <c r="D16" s="55"/>
      <c r="E16" s="56"/>
      <c r="F16" s="56"/>
      <c r="G16" s="57"/>
      <c r="H16" s="57"/>
      <c r="I16" s="57"/>
      <c r="J16" s="58"/>
      <c r="K16" s="58"/>
      <c r="L16" s="58"/>
      <c r="M16" s="58"/>
      <c r="N16" s="58"/>
      <c r="O16" s="57"/>
      <c r="P16" s="59"/>
      <c r="Q16" s="59"/>
      <c r="R16" s="59"/>
      <c r="S16" s="59"/>
      <c r="T16" s="60"/>
      <c r="U16" s="60"/>
    </row>
    <row r="17" spans="1:21" s="54" customFormat="1" ht="9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s="61" customFormat="1" ht="18">
      <c r="C18" s="62" t="s">
        <v>35</v>
      </c>
      <c r="D18" s="62" t="s">
        <v>36</v>
      </c>
      <c r="E18" s="62"/>
      <c r="F18" s="54"/>
      <c r="G18" s="54"/>
      <c r="N18" s="62" t="s">
        <v>37</v>
      </c>
      <c r="O18" s="61" t="s">
        <v>38</v>
      </c>
      <c r="P18" s="54"/>
      <c r="Q18" s="54"/>
      <c r="R18" s="54"/>
      <c r="S18" s="54"/>
    </row>
    <row r="19" spans="1:21" s="61" customFormat="1" ht="18">
      <c r="C19" s="62"/>
      <c r="D19" s="63" t="s">
        <v>39</v>
      </c>
      <c r="E19" s="62"/>
      <c r="F19" s="54"/>
      <c r="G19" s="54"/>
      <c r="H19" s="54"/>
      <c r="O19" s="54" t="s">
        <v>40</v>
      </c>
      <c r="P19" s="54"/>
      <c r="Q19" s="54"/>
      <c r="R19" s="54"/>
      <c r="S19" s="54"/>
    </row>
    <row r="20" spans="1:21" s="61" customFormat="1" ht="18">
      <c r="C20" s="62"/>
      <c r="D20" s="63" t="s">
        <v>41</v>
      </c>
      <c r="E20" s="62"/>
      <c r="F20" s="54"/>
      <c r="G20" s="54"/>
      <c r="H20" s="54"/>
      <c r="O20" s="54" t="s">
        <v>42</v>
      </c>
      <c r="P20" s="54"/>
      <c r="Q20" s="54"/>
      <c r="R20" s="54"/>
      <c r="S20" s="54"/>
    </row>
    <row r="21" spans="1:21" s="61" customFormat="1" ht="18">
      <c r="C21" s="62"/>
      <c r="D21" s="62" t="s">
        <v>43</v>
      </c>
      <c r="E21" s="62"/>
      <c r="F21" s="54"/>
      <c r="G21" s="54"/>
      <c r="H21" s="54"/>
      <c r="O21" s="54" t="s">
        <v>44</v>
      </c>
      <c r="P21" s="54"/>
      <c r="Q21" s="54"/>
      <c r="R21" s="54"/>
      <c r="S21" s="54"/>
    </row>
    <row r="22" spans="1:21" s="61" customFormat="1" ht="18">
      <c r="C22" s="62"/>
      <c r="D22" s="62" t="s">
        <v>45</v>
      </c>
      <c r="E22" s="62"/>
      <c r="F22" s="54"/>
      <c r="G22" s="54"/>
      <c r="H22" s="54"/>
      <c r="O22" s="54" t="s">
        <v>46</v>
      </c>
      <c r="P22" s="54"/>
      <c r="Q22" s="54"/>
      <c r="R22" s="54"/>
      <c r="S22" s="54"/>
    </row>
    <row r="23" spans="1:21" s="61" customFormat="1" ht="18">
      <c r="C23" s="62"/>
      <c r="D23" s="62" t="s">
        <v>47</v>
      </c>
      <c r="E23" s="62"/>
      <c r="F23" s="54"/>
      <c r="G23" s="54"/>
      <c r="H23" s="54"/>
      <c r="O23" s="54" t="s">
        <v>48</v>
      </c>
      <c r="P23" s="54"/>
      <c r="Q23" s="54"/>
      <c r="R23" s="54"/>
      <c r="S23" s="54"/>
    </row>
    <row r="24" spans="1:21" s="61" customFormat="1" ht="18">
      <c r="C24" s="62"/>
      <c r="D24" s="62" t="s">
        <v>49</v>
      </c>
      <c r="E24" s="62"/>
      <c r="F24" s="54"/>
      <c r="G24" s="54"/>
      <c r="H24" s="54"/>
      <c r="O24" s="54" t="s">
        <v>50</v>
      </c>
      <c r="P24" s="54"/>
      <c r="Q24" s="54"/>
      <c r="R24" s="54"/>
      <c r="S24" s="54"/>
    </row>
    <row r="25" spans="1:21">
      <c r="D25" s="62"/>
    </row>
  </sheetData>
  <mergeCells count="21">
    <mergeCell ref="A10:D10"/>
    <mergeCell ref="T10:U10"/>
    <mergeCell ref="T11:V11"/>
    <mergeCell ref="A13:D13"/>
    <mergeCell ref="N6:P6"/>
    <mergeCell ref="Q6:S6"/>
    <mergeCell ref="E7:G7"/>
    <mergeCell ref="H7:J7"/>
    <mergeCell ref="K7:M7"/>
    <mergeCell ref="N7:P7"/>
    <mergeCell ref="Q7:S7"/>
    <mergeCell ref="A4:D9"/>
    <mergeCell ref="E4:S4"/>
    <mergeCell ref="T4:U9"/>
    <mergeCell ref="E5:G6"/>
    <mergeCell ref="H5:J5"/>
    <mergeCell ref="K5:M5"/>
    <mergeCell ref="N5:P5"/>
    <mergeCell ref="Q5:S5"/>
    <mergeCell ref="H6:J6"/>
    <mergeCell ref="K6:M6"/>
  </mergeCells>
  <pageMargins left="0.39370078740157483" right="0.21" top="0.78740157480314965" bottom="0.6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T-3.12 </vt:lpstr>
      <vt:lpstr>'T-3.12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2014-04-08T03:00:25Z</dcterms:created>
  <dcterms:modified xsi:type="dcterms:W3CDTF">2014-04-08T03:00:27Z</dcterms:modified>
</cp:coreProperties>
</file>