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9.10" sheetId="1" r:id="rId1"/>
  </sheets>
  <definedNames>
    <definedName name="_xlnm.Print_Area" localSheetId="0">'T-9.10'!$A$1:$T$38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P11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<sst xmlns="http://schemas.openxmlformats.org/spreadsheetml/2006/main" count="163" uniqueCount="86">
  <si>
    <t>ตาราง   9.10  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2556</t>
  </si>
  <si>
    <t>Table   9.10  Loans Operation for Farmers of The Bank for Agriculture and Agricultural Co-Operatives by Type and District : 2013</t>
  </si>
  <si>
    <t>เพื่อพัฒนาความรู้หรือเพื่อพัฒนาคุณภาพชีวิต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</si>
  <si>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</si>
  <si>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</si>
  <si>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</si>
  <si>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</si>
  <si>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</si>
  <si>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</si>
  <si>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</si>
  <si>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</si>
  <si>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</si>
  <si>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</si>
  <si>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</si>
  <si>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</si>
  <si>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</si>
  <si>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</si>
  <si>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</si>
  <si>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</si>
  <si>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</si>
  <si>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</si>
  <si>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</si>
  <si>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</si>
  <si>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</si>
  <si>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</si>
  <si>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</si>
  <si>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</si>
  <si>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</si>
  <si>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</si>
  <si>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อำเภอเมืองบุรีรัมย์</t>
  </si>
  <si>
    <t xml:space="preserve">-  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</si>
  <si>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</si>
  <si>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</si>
  <si>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</si>
  <si>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</si>
  <si>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</si>
  <si>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</si>
  <si>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</si>
  <si>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</si>
  <si>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</si>
  <si>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</si>
  <si>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</si>
  <si>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</si>
  <si>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</si>
  <si>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</si>
  <si>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</si>
  <si>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</si>
  <si>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</si>
  <si>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</si>
  <si>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</si>
  <si>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</si>
  <si>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</si>
  <si>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</si>
  <si>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</si>
  <si>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</si>
  <si>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</si>
  <si>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</si>
  <si>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</si>
  <si>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</si>
  <si>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</si>
  <si>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</si>
  <si>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</si>
  <si>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</si>
  <si>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</si>
  <si>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</si>
  <si>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</si>
  <si>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r>
      <t>อำเภอบ้านใหม่ไชยพจน์</t>
    </r>
    <r>
      <rPr>
        <i/>
        <vertAlign val="superscript"/>
        <sz val="12"/>
        <rFont val="TH SarabunPSK"/>
        <family val="2"/>
      </rPr>
      <t>1/</t>
    </r>
  </si>
  <si>
    <t>Ban Mai Chaiyaphot District</t>
  </si>
  <si>
    <r>
      <t>อำเภอโนนดินแดง</t>
    </r>
    <r>
      <rPr>
        <vertAlign val="superscript"/>
        <sz val="12"/>
        <rFont val="TH SarabunPSK"/>
        <family val="2"/>
      </rPr>
      <t>2/</t>
    </r>
  </si>
  <si>
    <t>Non Din Daeng District</t>
  </si>
  <si>
    <r>
      <t>อำเภอบ้านด่าน</t>
    </r>
    <r>
      <rPr>
        <vertAlign val="superscript"/>
        <sz val="12"/>
        <rFont val="TH SarabunPSK"/>
        <family val="2"/>
      </rPr>
      <t>3/</t>
    </r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</si>
  <si>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</si>
  <si>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</si>
  <si>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</si>
  <si>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</si>
  <si>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</si>
  <si>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>หมายเหตุ :</t>
  </si>
  <si>
    <t>1/ ข้อมูลรวมกับอำเภอพุทไธสง</t>
  </si>
  <si>
    <t xml:space="preserve">     Note :</t>
  </si>
  <si>
    <t>1/ Included in  Phutthaisong District</t>
  </si>
  <si>
    <t>2/ ข้อมูลรวมกับอำเภอละหานทราย</t>
  </si>
  <si>
    <t>2/ Included in  Lahan Sai District</t>
  </si>
  <si>
    <t>3/ ข้อมูลรวมกับอำเภอเมืองบุรีรัมย์</t>
  </si>
  <si>
    <t>3/ Included in  Mueang Buri Ram District</t>
  </si>
  <si>
    <t xml:space="preserve">        ที่มา:  ธนาคารเพื่อการเกษตรและสหกรณ์การเกษตรจังหวัดบุรีรัมย์</t>
  </si>
  <si>
    <t xml:space="preserve">    Source:  Bank of Agriculture and Agricultural Cooperatives, Buri 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</si>
</sst>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0.000"/>
    <numFmt numFmtId="189" formatCode="#,##0.0\ \ 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8"/>
      <name val="Times New Roman"/>
      <family val="1"/>
    </font>
    <font>
      <sz val="10"/>
      <name val="MS Sans Serif"/>
      <family val="2"/>
      <charset val="222"/>
    </font>
    <font>
      <sz val="12"/>
      <name val="TH SarabunPSK"/>
      <family val="2"/>
    </font>
    <font>
      <i/>
      <vertAlign val="superscript"/>
      <sz val="12"/>
      <name val="TH SarabunPSK"/>
      <family val="2"/>
    </font>
    <font>
      <sz val="14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quotePrefix="1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/>
    <xf numFmtId="2" fontId="1" fillId="0" borderId="0" xfId="0" applyNumberFormat="1" applyFont="1" applyBorder="1"/>
    <xf numFmtId="2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 applyAlignment="1">
      <alignment horizontal="right"/>
    </xf>
    <xf numFmtId="2" fontId="3" fillId="0" borderId="0" xfId="0" applyNumberFormat="1" applyFont="1"/>
    <xf numFmtId="0" fontId="3" fillId="0" borderId="0" xfId="0" applyFont="1"/>
    <xf numFmtId="0" fontId="3" fillId="0" borderId="2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Border="1"/>
    <xf numFmtId="2" fontId="3" fillId="0" borderId="2" xfId="0" applyNumberFormat="1" applyFont="1" applyBorder="1"/>
    <xf numFmtId="2" fontId="3" fillId="0" borderId="5" xfId="0" applyNumberFormat="1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/>
    <xf numFmtId="188" fontId="3" fillId="0" borderId="0" xfId="0" applyNumberFormat="1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9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9" fontId="4" fillId="0" borderId="6" xfId="0" applyNumberFormat="1" applyFont="1" applyBorder="1" applyAlignment="1"/>
    <xf numFmtId="189" fontId="4" fillId="0" borderId="6" xfId="0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7" fillId="0" borderId="0" xfId="2" applyFont="1" applyFill="1"/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9" fontId="7" fillId="0" borderId="6" xfId="0" applyNumberFormat="1" applyFont="1" applyBorder="1" applyAlignment="1"/>
    <xf numFmtId="189" fontId="7" fillId="0" borderId="6" xfId="0" applyNumberFormat="1" applyFont="1" applyBorder="1" applyAlignment="1">
      <alignment horizontal="right"/>
    </xf>
    <xf numFmtId="189" fontId="7" fillId="0" borderId="0" xfId="0" applyNumberFormat="1" applyFont="1" applyAlignment="1">
      <alignment horizontal="right"/>
    </xf>
    <xf numFmtId="189" fontId="7" fillId="0" borderId="7" xfId="0" applyNumberFormat="1" applyFont="1" applyBorder="1" applyAlignment="1">
      <alignment horizontal="right"/>
    </xf>
    <xf numFmtId="189" fontId="7" fillId="0" borderId="7" xfId="0" quotePrefix="1" applyNumberFormat="1" applyFont="1" applyBorder="1" applyAlignment="1">
      <alignment horizontal="right"/>
    </xf>
    <xf numFmtId="0" fontId="7" fillId="0" borderId="8" xfId="0" applyFont="1" applyBorder="1"/>
    <xf numFmtId="0" fontId="7" fillId="0" borderId="7" xfId="0" applyFont="1" applyBorder="1"/>
    <xf numFmtId="0" fontId="7" fillId="0" borderId="0" xfId="2" applyFont="1" applyFill="1" applyBorder="1"/>
    <xf numFmtId="189" fontId="7" fillId="0" borderId="6" xfId="0" quotePrefix="1" applyNumberFormat="1" applyFont="1" applyBorder="1" applyAlignment="1">
      <alignment horizontal="right"/>
    </xf>
    <xf numFmtId="0" fontId="9" fillId="0" borderId="0" xfId="0" applyFont="1"/>
    <xf numFmtId="0" fontId="7" fillId="0" borderId="1" xfId="2" applyFont="1" applyFill="1" applyBorder="1"/>
    <xf numFmtId="0" fontId="7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9" fontId="7" fillId="0" borderId="11" xfId="0" applyNumberFormat="1" applyFont="1" applyBorder="1" applyAlignment="1"/>
    <xf numFmtId="189" fontId="7" fillId="0" borderId="11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horizontal="right"/>
    </xf>
    <xf numFmtId="0" fontId="7" fillId="0" borderId="0" xfId="0" applyFont="1"/>
    <xf numFmtId="2" fontId="7" fillId="0" borderId="0" xfId="0" applyNumberFormat="1" applyFont="1"/>
    <xf numFmtId="2" fontId="7" fillId="0" borderId="0" xfId="0" applyNumberFormat="1" applyFont="1" applyBorder="1"/>
    <xf numFmtId="2" fontId="9" fillId="0" borderId="0" xfId="0" applyNumberFormat="1" applyFont="1"/>
  </cellXfs>
  <cellStyles count="3">
    <cellStyle name="Enghead" xfId="1"/>
    <cellStyle name="ปกติ" xfId="0" builtinId="0"/>
    <cellStyle name="ปกติ_TABLE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1438275</xdr:colOff>
      <xdr:row>0</xdr:row>
      <xdr:rowOff>9525</xdr:rowOff>
    </xdr:from>
    <xdr:to>
      <xdr:col>19</xdr:col>
      <xdr:colOff>447675</xdr:colOff>
      <xdr:row>37</xdr:row>
      <xdr:rowOff>152400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5306675" y="9525"/>
          <a:ext cx="457200" cy="974407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9"/>
  <sheetViews>
    <sheetView showGridLines="0" tabSelected="1" topLeftCell="G13" zoomScaleNormal="100" workbookViewId="0">
      <selection activeCell="N32" sqref="N32"/>
    </sheetView>
  </sheetViews>
  <sheetFormatPr defaultRowHeight="18.75" x14ac:dyDescent="0.3"/>
  <cols>
    <col min="1" max="1" width="1.7109375" style="74" customWidth="1"/>
    <col min="2" max="2" width="6" style="74" customWidth="1"/>
    <col min="3" max="3" width="8.28515625" style="74" customWidth="1"/>
    <col min="4" max="4" width="5.5703125" style="74" customWidth="1"/>
    <col min="5" max="5" width="17.7109375" style="85" customWidth="1"/>
    <col min="6" max="6" width="15.85546875" style="85" customWidth="1"/>
    <col min="7" max="7" width="13.7109375" style="85" customWidth="1"/>
    <col min="8" max="8" width="14.5703125" style="85" customWidth="1"/>
    <col min="9" max="17" width="13.7109375" style="85" customWidth="1"/>
    <col min="18" max="18" width="1.140625" style="74" customWidth="1"/>
    <col min="19" max="19" width="21.7109375" style="74" customWidth="1"/>
    <col min="20" max="20" width="7" style="74" customWidth="1"/>
    <col min="21" max="16384" width="9.140625" style="74"/>
  </cols>
  <sheetData>
    <row r="1" spans="1:20" s="1" customFormat="1" ht="18" customHeight="1" x14ac:dyDescent="0.3">
      <c r="B1" s="2" t="s">
        <v>0</v>
      </c>
      <c r="C1" s="3"/>
      <c r="D1" s="2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  <c r="Q1" s="4"/>
    </row>
    <row r="2" spans="1:20" s="6" customFormat="1" ht="18" customHeight="1" x14ac:dyDescent="0.3">
      <c r="B2" s="7" t="s">
        <v>1</v>
      </c>
      <c r="C2" s="3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1"/>
    </row>
    <row r="3" spans="1:20" s="17" customFormat="1" ht="15.75" customHeight="1" x14ac:dyDescent="0.25">
      <c r="A3" s="12"/>
      <c r="B3" s="12"/>
      <c r="C3" s="12"/>
      <c r="D3" s="12"/>
      <c r="E3" s="13"/>
      <c r="F3" s="14"/>
      <c r="G3" s="14"/>
      <c r="H3" s="14"/>
      <c r="I3" s="14"/>
      <c r="J3" s="14"/>
      <c r="K3" s="14"/>
      <c r="L3" s="14"/>
      <c r="M3" s="14"/>
      <c r="N3" s="14"/>
      <c r="O3" s="15"/>
      <c r="P3" s="16"/>
      <c r="Q3" s="16"/>
    </row>
    <row r="4" spans="1:20" s="12" customFormat="1" ht="18" customHeight="1" x14ac:dyDescent="0.25">
      <c r="A4" s="18"/>
      <c r="B4" s="18"/>
      <c r="C4" s="18"/>
      <c r="D4" s="18"/>
      <c r="E4" s="19"/>
      <c r="F4" s="13"/>
      <c r="G4" s="13"/>
      <c r="H4" s="13"/>
      <c r="I4" s="20" t="s">
        <v>2</v>
      </c>
      <c r="J4" s="21"/>
      <c r="K4" s="22"/>
      <c r="L4" s="23"/>
      <c r="M4" s="24"/>
      <c r="N4" s="25"/>
      <c r="O4" s="23"/>
      <c r="P4" s="24"/>
      <c r="Q4" s="25"/>
      <c r="R4" s="26"/>
      <c r="S4" s="18"/>
    </row>
    <row r="5" spans="1:20" s="12" customFormat="1" ht="18" customHeight="1" x14ac:dyDescent="0.25">
      <c r="A5" s="27"/>
      <c r="B5" s="27"/>
      <c r="C5" s="27"/>
      <c r="D5" s="27"/>
      <c r="E5" s="28" t="s">
        <v>3</v>
      </c>
      <c r="F5" s="29" t="s">
        <v>4</v>
      </c>
      <c r="G5" s="27"/>
      <c r="H5" s="30"/>
      <c r="I5" s="29" t="s">
        <v>5</v>
      </c>
      <c r="J5" s="27"/>
      <c r="K5" s="30"/>
      <c r="L5" s="29" t="s">
        <v>6</v>
      </c>
      <c r="M5" s="27"/>
      <c r="N5" s="30"/>
      <c r="O5" s="29" t="s">
        <v>7</v>
      </c>
      <c r="P5" s="27"/>
      <c r="Q5" s="30"/>
      <c r="R5" s="31"/>
      <c r="T5" s="32"/>
    </row>
    <row r="6" spans="1:20" s="12" customFormat="1" ht="18" customHeight="1" x14ac:dyDescent="0.25">
      <c r="A6" s="33" t="s">
        <v>8</v>
      </c>
      <c r="B6" s="33"/>
      <c r="C6" s="33"/>
      <c r="D6" s="34"/>
      <c r="E6" s="28" t="s">
        <v>9</v>
      </c>
      <c r="F6" s="35" t="s">
        <v>10</v>
      </c>
      <c r="G6" s="36"/>
      <c r="H6" s="37"/>
      <c r="I6" s="38"/>
      <c r="J6" s="39" t="s">
        <v>11</v>
      </c>
      <c r="K6" s="40"/>
      <c r="L6" s="35" t="s">
        <v>12</v>
      </c>
      <c r="M6" s="36"/>
      <c r="N6" s="37"/>
      <c r="O6" s="41" t="s">
        <v>13</v>
      </c>
      <c r="P6" s="42"/>
      <c r="Q6" s="43"/>
      <c r="R6" s="44" t="s">
        <v>14</v>
      </c>
      <c r="S6" s="45"/>
    </row>
    <row r="7" spans="1:20" s="12" customFormat="1" ht="18" customHeight="1" x14ac:dyDescent="0.25">
      <c r="A7" s="45"/>
      <c r="B7" s="45"/>
      <c r="C7" s="45"/>
      <c r="D7" s="34"/>
      <c r="E7" s="46" t="s">
        <v>15</v>
      </c>
      <c r="F7" s="47"/>
      <c r="G7" s="46"/>
      <c r="H7" s="48" t="s">
        <v>16</v>
      </c>
      <c r="I7" s="47"/>
      <c r="J7" s="19"/>
      <c r="K7" s="48" t="s">
        <v>16</v>
      </c>
      <c r="L7" s="47"/>
      <c r="M7" s="46"/>
      <c r="N7" s="48" t="s">
        <v>16</v>
      </c>
      <c r="O7" s="47"/>
      <c r="P7" s="46"/>
      <c r="Q7" s="48" t="s">
        <v>16</v>
      </c>
      <c r="R7" s="44"/>
      <c r="S7" s="45"/>
    </row>
    <row r="8" spans="1:20" s="12" customFormat="1" ht="18" customHeight="1" x14ac:dyDescent="0.25">
      <c r="A8" s="45"/>
      <c r="B8" s="45"/>
      <c r="C8" s="45"/>
      <c r="D8" s="34"/>
      <c r="E8" s="46" t="s">
        <v>17</v>
      </c>
      <c r="F8" s="47" t="s">
        <v>18</v>
      </c>
      <c r="G8" s="46" t="s">
        <v>19</v>
      </c>
      <c r="H8" s="48" t="s">
        <v>20</v>
      </c>
      <c r="I8" s="47" t="s">
        <v>18</v>
      </c>
      <c r="J8" s="46" t="s">
        <v>19</v>
      </c>
      <c r="K8" s="48" t="s">
        <v>20</v>
      </c>
      <c r="L8" s="47" t="s">
        <v>18</v>
      </c>
      <c r="M8" s="46" t="s">
        <v>19</v>
      </c>
      <c r="N8" s="48" t="s">
        <v>20</v>
      </c>
      <c r="O8" s="47" t="s">
        <v>18</v>
      </c>
      <c r="P8" s="46" t="s">
        <v>19</v>
      </c>
      <c r="Q8" s="48" t="s">
        <v>20</v>
      </c>
      <c r="R8" s="44"/>
      <c r="S8" s="45"/>
    </row>
    <row r="9" spans="1:20" s="12" customFormat="1" ht="18" customHeight="1" x14ac:dyDescent="0.25">
      <c r="E9" s="46" t="s">
        <v>21</v>
      </c>
      <c r="F9" s="47" t="s">
        <v>22</v>
      </c>
      <c r="G9" s="46" t="s">
        <v>23</v>
      </c>
      <c r="H9" s="48" t="s">
        <v>24</v>
      </c>
      <c r="I9" s="47" t="s">
        <v>22</v>
      </c>
      <c r="J9" s="46" t="s">
        <v>23</v>
      </c>
      <c r="K9" s="48" t="s">
        <v>24</v>
      </c>
      <c r="L9" s="47" t="s">
        <v>22</v>
      </c>
      <c r="M9" s="46" t="s">
        <v>23</v>
      </c>
      <c r="N9" s="48" t="s">
        <v>24</v>
      </c>
      <c r="O9" s="47" t="s">
        <v>22</v>
      </c>
      <c r="P9" s="46" t="s">
        <v>23</v>
      </c>
      <c r="Q9" s="48" t="s">
        <v>24</v>
      </c>
      <c r="R9" s="31"/>
    </row>
    <row r="10" spans="1:20" s="12" customFormat="1" ht="18" customHeight="1" x14ac:dyDescent="0.25">
      <c r="A10" s="49"/>
      <c r="B10" s="49"/>
      <c r="C10" s="49"/>
      <c r="D10" s="49"/>
      <c r="E10" s="50" t="s">
        <v>25</v>
      </c>
      <c r="F10" s="51" t="s">
        <v>26</v>
      </c>
      <c r="G10" s="50"/>
      <c r="H10" s="52" t="s">
        <v>27</v>
      </c>
      <c r="I10" s="51" t="s">
        <v>26</v>
      </c>
      <c r="J10" s="50"/>
      <c r="K10" s="52" t="s">
        <v>27</v>
      </c>
      <c r="L10" s="51" t="s">
        <v>26</v>
      </c>
      <c r="M10" s="50"/>
      <c r="N10" s="52" t="s">
        <v>27</v>
      </c>
      <c r="O10" s="51" t="s">
        <v>26</v>
      </c>
      <c r="P10" s="50"/>
      <c r="Q10" s="52" t="s">
        <v>27</v>
      </c>
      <c r="R10" s="53"/>
      <c r="S10" s="49"/>
    </row>
    <row r="11" spans="1:20" s="60" customFormat="1" ht="21.75" customHeight="1" x14ac:dyDescent="0.25">
      <c r="A11" s="54" t="s">
        <v>28</v>
      </c>
      <c r="B11" s="54"/>
      <c r="C11" s="54"/>
      <c r="D11" s="55"/>
      <c r="E11" s="56">
        <f>SUM(E12:E29,E33:E34)</f>
        <v>21424727794.400002</v>
      </c>
      <c r="F11" s="57">
        <f>SUM(F12:F29,F33:F34)</f>
        <v>5777613280.9499989</v>
      </c>
      <c r="G11" s="57">
        <f t="shared" ref="G11:Q11" si="0">SUM(G12:G29,G33:G34)</f>
        <v>7315233324.0099993</v>
      </c>
      <c r="H11" s="57">
        <f t="shared" si="0"/>
        <v>16680322360.740004</v>
      </c>
      <c r="I11" s="57">
        <f t="shared" si="0"/>
        <v>523976750</v>
      </c>
      <c r="J11" s="57">
        <f t="shared" si="0"/>
        <v>200740109.50999999</v>
      </c>
      <c r="K11" s="57">
        <f t="shared" si="0"/>
        <v>1641275980.2299998</v>
      </c>
      <c r="L11" s="57">
        <f t="shared" si="0"/>
        <v>7899846013.4199991</v>
      </c>
      <c r="M11" s="57">
        <f t="shared" si="0"/>
        <v>199979631.66</v>
      </c>
      <c r="N11" s="57">
        <f t="shared" si="0"/>
        <v>1757350698.0100002</v>
      </c>
      <c r="O11" s="57">
        <f t="shared" si="0"/>
        <v>5407230</v>
      </c>
      <c r="P11" s="57">
        <f t="shared" si="0"/>
        <v>66527074.859999992</v>
      </c>
      <c r="Q11" s="57">
        <f t="shared" si="0"/>
        <v>1345778755.4099998</v>
      </c>
      <c r="R11" s="58"/>
      <c r="S11" s="58" t="s">
        <v>21</v>
      </c>
      <c r="T11" s="59"/>
    </row>
    <row r="12" spans="1:20" s="60" customFormat="1" ht="21.75" customHeight="1" x14ac:dyDescent="0.25">
      <c r="A12" s="61"/>
      <c r="B12" s="62" t="s">
        <v>29</v>
      </c>
      <c r="C12" s="63"/>
      <c r="D12" s="64"/>
      <c r="E12" s="65">
        <v>1892365856.8399999</v>
      </c>
      <c r="F12" s="66">
        <v>504062400.05000001</v>
      </c>
      <c r="G12" s="66">
        <v>532723985.13</v>
      </c>
      <c r="H12" s="66">
        <v>1394453543.98</v>
      </c>
      <c r="I12" s="66">
        <v>65433000</v>
      </c>
      <c r="J12" s="66">
        <v>16139897.23</v>
      </c>
      <c r="K12" s="67">
        <v>185132900.69999999</v>
      </c>
      <c r="L12" s="68">
        <v>1152403201.4300001</v>
      </c>
      <c r="M12" s="66">
        <v>12044651.130000001</v>
      </c>
      <c r="N12" s="67">
        <v>242279380.91</v>
      </c>
      <c r="O12" s="69" t="s">
        <v>30</v>
      </c>
      <c r="P12" s="66">
        <v>4194906.92</v>
      </c>
      <c r="Q12" s="66">
        <v>70500031.25</v>
      </c>
      <c r="R12" s="62"/>
      <c r="S12" s="62" t="s">
        <v>31</v>
      </c>
      <c r="T12" s="59"/>
    </row>
    <row r="13" spans="1:20" s="60" customFormat="1" ht="21.75" customHeight="1" x14ac:dyDescent="0.25">
      <c r="A13" s="61"/>
      <c r="B13" s="62" t="s">
        <v>32</v>
      </c>
      <c r="C13" s="62"/>
      <c r="D13" s="70"/>
      <c r="E13" s="65">
        <v>961836541.39999998</v>
      </c>
      <c r="F13" s="67">
        <v>245598195.55000001</v>
      </c>
      <c r="G13" s="66">
        <v>267335961.11000001</v>
      </c>
      <c r="H13" s="66">
        <v>794131216</v>
      </c>
      <c r="I13" s="66">
        <v>35021000</v>
      </c>
      <c r="J13" s="66">
        <v>3557970.17</v>
      </c>
      <c r="K13" s="67">
        <v>58821008.710000001</v>
      </c>
      <c r="L13" s="68">
        <v>247702137.09</v>
      </c>
      <c r="M13" s="66">
        <v>1851067.61</v>
      </c>
      <c r="N13" s="67">
        <v>55758660.520000003</v>
      </c>
      <c r="O13" s="69" t="s">
        <v>30</v>
      </c>
      <c r="P13" s="66">
        <v>2400010.84</v>
      </c>
      <c r="Q13" s="66">
        <v>53125656.170000002</v>
      </c>
      <c r="R13" s="62"/>
      <c r="S13" s="62" t="s">
        <v>33</v>
      </c>
    </row>
    <row r="14" spans="1:20" s="60" customFormat="1" ht="21.75" customHeight="1" x14ac:dyDescent="0.25">
      <c r="A14" s="61"/>
      <c r="B14" s="62" t="s">
        <v>34</v>
      </c>
      <c r="C14" s="62"/>
      <c r="D14" s="70"/>
      <c r="E14" s="65">
        <v>2049310796.1400001</v>
      </c>
      <c r="F14" s="66">
        <v>546989067.33000004</v>
      </c>
      <c r="G14" s="66">
        <v>540093220.30999994</v>
      </c>
      <c r="H14" s="66">
        <v>1544951862.9000001</v>
      </c>
      <c r="I14" s="66">
        <v>51207000</v>
      </c>
      <c r="J14" s="66">
        <v>18057387.93</v>
      </c>
      <c r="K14" s="67">
        <v>198244962.08000001</v>
      </c>
      <c r="L14" s="68">
        <v>754994898.39999998</v>
      </c>
      <c r="M14" s="66">
        <v>72754738.120000005</v>
      </c>
      <c r="N14" s="67">
        <v>174725760.80000001</v>
      </c>
      <c r="O14" s="66">
        <v>500000</v>
      </c>
      <c r="P14" s="66">
        <v>8670401.7699999996</v>
      </c>
      <c r="Q14" s="66">
        <v>131388210.36</v>
      </c>
      <c r="R14" s="62"/>
      <c r="S14" s="62" t="s">
        <v>35</v>
      </c>
    </row>
    <row r="15" spans="1:20" s="60" customFormat="1" ht="21.75" customHeight="1" x14ac:dyDescent="0.25">
      <c r="A15" s="61"/>
      <c r="B15" s="62" t="s">
        <v>36</v>
      </c>
      <c r="C15" s="63"/>
      <c r="D15" s="64"/>
      <c r="E15" s="65">
        <v>1408682465.3299999</v>
      </c>
      <c r="F15" s="66">
        <v>504669146.88999999</v>
      </c>
      <c r="G15" s="66">
        <v>883479422.73000002</v>
      </c>
      <c r="H15" s="66">
        <v>1130688936.8299999</v>
      </c>
      <c r="I15" s="66">
        <v>39817000</v>
      </c>
      <c r="J15" s="66">
        <v>11275914.050000001</v>
      </c>
      <c r="K15" s="67">
        <v>95746191.700000003</v>
      </c>
      <c r="L15" s="66">
        <v>906673482.61000001</v>
      </c>
      <c r="M15" s="66">
        <v>3169955.35</v>
      </c>
      <c r="N15" s="66">
        <v>163645628.31</v>
      </c>
      <c r="O15" s="69" t="s">
        <v>30</v>
      </c>
      <c r="P15" s="66">
        <v>2818970.64</v>
      </c>
      <c r="Q15" s="66">
        <v>18601708.489999998</v>
      </c>
      <c r="R15" s="62"/>
      <c r="S15" s="62" t="s">
        <v>37</v>
      </c>
    </row>
    <row r="16" spans="1:20" s="60" customFormat="1" ht="21.75" customHeight="1" x14ac:dyDescent="0.25">
      <c r="A16" s="61"/>
      <c r="B16" s="62" t="s">
        <v>38</v>
      </c>
      <c r="C16" s="62"/>
      <c r="D16" s="62"/>
      <c r="E16" s="65">
        <v>831423845.35000002</v>
      </c>
      <c r="F16" s="66">
        <v>161705780.84999999</v>
      </c>
      <c r="G16" s="66">
        <v>301709030.06999999</v>
      </c>
      <c r="H16" s="66">
        <v>606065092.41999996</v>
      </c>
      <c r="I16" s="66">
        <v>17855000</v>
      </c>
      <c r="J16" s="66">
        <v>5891297.04</v>
      </c>
      <c r="K16" s="67">
        <v>59411167.409999996</v>
      </c>
      <c r="L16" s="68">
        <v>341314611.08999997</v>
      </c>
      <c r="M16" s="66">
        <v>233803.4</v>
      </c>
      <c r="N16" s="67">
        <v>106569090.20999999</v>
      </c>
      <c r="O16" s="66">
        <v>200000</v>
      </c>
      <c r="P16" s="66">
        <v>2269021.09</v>
      </c>
      <c r="Q16" s="66">
        <v>59378495.310000002</v>
      </c>
      <c r="R16" s="62"/>
      <c r="S16" s="62" t="s">
        <v>39</v>
      </c>
    </row>
    <row r="17" spans="1:19" s="60" customFormat="1" ht="21.75" customHeight="1" x14ac:dyDescent="0.25">
      <c r="A17" s="61"/>
      <c r="B17" s="62" t="s">
        <v>40</v>
      </c>
      <c r="C17" s="62"/>
      <c r="D17" s="62"/>
      <c r="E17" s="65">
        <v>1177732537.5999999</v>
      </c>
      <c r="F17" s="66">
        <v>392851955.98000002</v>
      </c>
      <c r="G17" s="66">
        <v>413295671.47000003</v>
      </c>
      <c r="H17" s="66">
        <v>1101748519.96</v>
      </c>
      <c r="I17" s="66">
        <v>7050000</v>
      </c>
      <c r="J17" s="66">
        <v>3868268.28</v>
      </c>
      <c r="K17" s="67">
        <v>25090673.199999999</v>
      </c>
      <c r="L17" s="66">
        <v>216993221.06</v>
      </c>
      <c r="M17" s="66">
        <v>2259027.6</v>
      </c>
      <c r="N17" s="67">
        <v>27505262.539999999</v>
      </c>
      <c r="O17" s="69" t="s">
        <v>30</v>
      </c>
      <c r="P17" s="66">
        <v>1011075.39</v>
      </c>
      <c r="Q17" s="66">
        <v>23388081.899999999</v>
      </c>
      <c r="R17" s="62"/>
      <c r="S17" s="62" t="s">
        <v>41</v>
      </c>
    </row>
    <row r="18" spans="1:19" s="60" customFormat="1" ht="21.75" customHeight="1" x14ac:dyDescent="0.25">
      <c r="A18" s="61"/>
      <c r="B18" s="62" t="s">
        <v>42</v>
      </c>
      <c r="C18" s="62"/>
      <c r="D18" s="70"/>
      <c r="E18" s="65">
        <v>1670170350.21</v>
      </c>
      <c r="F18" s="66">
        <v>356551819.87</v>
      </c>
      <c r="G18" s="66">
        <v>764571945.53999996</v>
      </c>
      <c r="H18" s="66">
        <v>1161395267.9300001</v>
      </c>
      <c r="I18" s="66">
        <v>32588000</v>
      </c>
      <c r="J18" s="66">
        <v>16198657.029999999</v>
      </c>
      <c r="K18" s="67">
        <v>102710043.63</v>
      </c>
      <c r="L18" s="68">
        <v>987158981.04999995</v>
      </c>
      <c r="M18" s="66">
        <v>23461280.879999999</v>
      </c>
      <c r="N18" s="67">
        <v>157135641.30000001</v>
      </c>
      <c r="O18" s="66">
        <v>500000</v>
      </c>
      <c r="P18" s="66">
        <v>12358436.470000001</v>
      </c>
      <c r="Q18" s="66">
        <v>248929397.34999999</v>
      </c>
      <c r="R18" s="62"/>
      <c r="S18" s="62" t="s">
        <v>43</v>
      </c>
    </row>
    <row r="19" spans="1:19" s="60" customFormat="1" ht="21.75" customHeight="1" x14ac:dyDescent="0.25">
      <c r="A19" s="61"/>
      <c r="B19" s="62" t="s">
        <v>44</v>
      </c>
      <c r="C19" s="62"/>
      <c r="D19" s="70"/>
      <c r="E19" s="65">
        <v>1534505634.9200001</v>
      </c>
      <c r="F19" s="66">
        <v>418539634.41000003</v>
      </c>
      <c r="G19" s="66">
        <v>348677639.44</v>
      </c>
      <c r="H19" s="66">
        <v>1297328046.6700001</v>
      </c>
      <c r="I19" s="66">
        <v>48608900</v>
      </c>
      <c r="J19" s="66">
        <v>20318648.809999999</v>
      </c>
      <c r="K19" s="67">
        <v>134393690.47999999</v>
      </c>
      <c r="L19" s="68">
        <v>150238532.47999999</v>
      </c>
      <c r="M19" s="66">
        <v>64277426.479999997</v>
      </c>
      <c r="N19" s="67">
        <v>30519479.73</v>
      </c>
      <c r="O19" s="69" t="s">
        <v>30</v>
      </c>
      <c r="P19" s="66">
        <v>4107907.65</v>
      </c>
      <c r="Q19" s="66">
        <v>72264418.040000007</v>
      </c>
      <c r="R19" s="62"/>
      <c r="S19" s="62" t="s">
        <v>45</v>
      </c>
    </row>
    <row r="20" spans="1:19" s="60" customFormat="1" ht="21.75" customHeight="1" x14ac:dyDescent="0.25">
      <c r="A20" s="61"/>
      <c r="B20" s="62" t="s">
        <v>46</v>
      </c>
      <c r="C20" s="62"/>
      <c r="D20" s="70"/>
      <c r="E20" s="65">
        <v>1423040165.8599999</v>
      </c>
      <c r="F20" s="66">
        <v>370315748.35000002</v>
      </c>
      <c r="G20" s="66">
        <v>376818377.72000003</v>
      </c>
      <c r="H20" s="66">
        <v>1116022134.96</v>
      </c>
      <c r="I20" s="66">
        <v>54030000</v>
      </c>
      <c r="J20" s="66">
        <v>22652340.449999999</v>
      </c>
      <c r="K20" s="67">
        <v>147594080.90000001</v>
      </c>
      <c r="L20" s="66">
        <v>261198610</v>
      </c>
      <c r="M20" s="66">
        <v>382505.95</v>
      </c>
      <c r="N20" s="66">
        <v>99648970.480000004</v>
      </c>
      <c r="O20" s="69" t="s">
        <v>30</v>
      </c>
      <c r="P20" s="68">
        <v>6220986.6699999999</v>
      </c>
      <c r="Q20" s="68">
        <v>59774979.509999998</v>
      </c>
      <c r="R20" s="71"/>
      <c r="S20" s="62" t="s">
        <v>47</v>
      </c>
    </row>
    <row r="21" spans="1:19" s="60" customFormat="1" ht="21.75" customHeight="1" x14ac:dyDescent="0.25">
      <c r="A21" s="61"/>
      <c r="B21" s="62" t="s">
        <v>48</v>
      </c>
      <c r="C21" s="63"/>
      <c r="D21" s="64"/>
      <c r="E21" s="65">
        <v>1531899927.96</v>
      </c>
      <c r="F21" s="66">
        <v>385367637.77999997</v>
      </c>
      <c r="G21" s="66">
        <v>441019275.80000001</v>
      </c>
      <c r="H21" s="66">
        <v>1102915223.1600001</v>
      </c>
      <c r="I21" s="66">
        <v>9354950</v>
      </c>
      <c r="J21" s="66">
        <v>11635512.460000001</v>
      </c>
      <c r="K21" s="67">
        <v>76687269.489999995</v>
      </c>
      <c r="L21" s="66">
        <v>974965825.21000004</v>
      </c>
      <c r="M21" s="66">
        <v>654920.72</v>
      </c>
      <c r="N21" s="67">
        <v>259285860.81</v>
      </c>
      <c r="O21" s="68">
        <v>1030800</v>
      </c>
      <c r="P21" s="66">
        <v>6047603.7599999998</v>
      </c>
      <c r="Q21" s="66">
        <v>93011574.5</v>
      </c>
      <c r="R21" s="62"/>
      <c r="S21" s="62" t="s">
        <v>49</v>
      </c>
    </row>
    <row r="22" spans="1:19" s="60" customFormat="1" ht="21.75" customHeight="1" x14ac:dyDescent="0.25">
      <c r="A22" s="61"/>
      <c r="B22" s="62" t="s">
        <v>50</v>
      </c>
      <c r="C22" s="62"/>
      <c r="D22" s="70"/>
      <c r="E22" s="65">
        <v>1313123233.0899999</v>
      </c>
      <c r="F22" s="66">
        <v>395144402.36000001</v>
      </c>
      <c r="G22" s="66">
        <v>384702131.79000002</v>
      </c>
      <c r="H22" s="66">
        <v>1038610333.75</v>
      </c>
      <c r="I22" s="66">
        <v>42246000</v>
      </c>
      <c r="J22" s="66">
        <v>14806475.34</v>
      </c>
      <c r="K22" s="67">
        <v>127382129.86</v>
      </c>
      <c r="L22" s="66">
        <v>190133404.65000001</v>
      </c>
      <c r="M22" s="66">
        <v>1652674.43</v>
      </c>
      <c r="N22" s="66">
        <v>47589015.420000002</v>
      </c>
      <c r="O22" s="66">
        <v>260000</v>
      </c>
      <c r="P22" s="66">
        <v>3533975.55</v>
      </c>
      <c r="Q22" s="66">
        <v>99541754.060000002</v>
      </c>
      <c r="R22" s="62"/>
      <c r="S22" s="62" t="s">
        <v>51</v>
      </c>
    </row>
    <row r="23" spans="1:19" s="60" customFormat="1" ht="21.75" customHeight="1" x14ac:dyDescent="0.25">
      <c r="A23" s="61"/>
      <c r="B23" s="62" t="s">
        <v>52</v>
      </c>
      <c r="C23" s="62"/>
      <c r="D23" s="62"/>
      <c r="E23" s="65">
        <v>426481603.26999998</v>
      </c>
      <c r="F23" s="66">
        <v>163798141.65000001</v>
      </c>
      <c r="G23" s="66">
        <v>419696495.12</v>
      </c>
      <c r="H23" s="66">
        <v>375872735.72000003</v>
      </c>
      <c r="I23" s="66">
        <v>1740000</v>
      </c>
      <c r="J23" s="66">
        <v>240399.82</v>
      </c>
      <c r="K23" s="67">
        <v>2992800.18</v>
      </c>
      <c r="L23" s="66">
        <v>395644641.43000001</v>
      </c>
      <c r="M23" s="66">
        <v>1908.73</v>
      </c>
      <c r="N23" s="66">
        <v>16198755.51</v>
      </c>
      <c r="O23" s="66">
        <v>430000</v>
      </c>
      <c r="P23" s="66">
        <v>1528333.68</v>
      </c>
      <c r="Q23" s="66">
        <v>31417311.859999999</v>
      </c>
      <c r="R23" s="62"/>
      <c r="S23" s="62" t="s">
        <v>53</v>
      </c>
    </row>
    <row r="24" spans="1:19" s="60" customFormat="1" ht="21.75" customHeight="1" x14ac:dyDescent="0.25">
      <c r="A24" s="72"/>
      <c r="B24" s="62" t="s">
        <v>54</v>
      </c>
      <c r="C24" s="63"/>
      <c r="D24" s="64"/>
      <c r="E24" s="65">
        <v>1163703418.74</v>
      </c>
      <c r="F24" s="66">
        <v>186148706.75</v>
      </c>
      <c r="G24" s="66">
        <v>191038832.38999999</v>
      </c>
      <c r="H24" s="66">
        <v>808739127.87</v>
      </c>
      <c r="I24" s="66">
        <v>29579900</v>
      </c>
      <c r="J24" s="66">
        <v>15669998.51</v>
      </c>
      <c r="K24" s="67">
        <v>103478584.83</v>
      </c>
      <c r="L24" s="68">
        <v>95464496.25</v>
      </c>
      <c r="M24" s="66">
        <v>67955.16</v>
      </c>
      <c r="N24" s="67">
        <v>40685672.170000002</v>
      </c>
      <c r="O24" s="69" t="s">
        <v>30</v>
      </c>
      <c r="P24" s="66">
        <v>1372560.14</v>
      </c>
      <c r="Q24" s="66">
        <v>210800033.87</v>
      </c>
      <c r="R24" s="62"/>
      <c r="S24" s="62" t="s">
        <v>55</v>
      </c>
    </row>
    <row r="25" spans="1:19" s="60" customFormat="1" ht="21.75" customHeight="1" x14ac:dyDescent="0.25">
      <c r="A25" s="72"/>
      <c r="B25" s="62" t="s">
        <v>56</v>
      </c>
      <c r="C25" s="63"/>
      <c r="D25" s="64"/>
      <c r="E25" s="65">
        <v>956194854.30999994</v>
      </c>
      <c r="F25" s="66">
        <v>244723212.06999999</v>
      </c>
      <c r="G25" s="66">
        <v>263196556.12</v>
      </c>
      <c r="H25" s="66">
        <v>819267787.35000002</v>
      </c>
      <c r="I25" s="66">
        <v>4694000</v>
      </c>
      <c r="J25" s="66">
        <v>6122186.8499999996</v>
      </c>
      <c r="K25" s="67">
        <v>50179485.159999996</v>
      </c>
      <c r="L25" s="66">
        <v>180934994.19999999</v>
      </c>
      <c r="M25" s="66">
        <v>9329554.1400000006</v>
      </c>
      <c r="N25" s="66">
        <v>47835388.549999997</v>
      </c>
      <c r="O25" s="66">
        <v>656430</v>
      </c>
      <c r="P25" s="66">
        <v>2450689.2599999998</v>
      </c>
      <c r="Q25" s="66">
        <v>38912193.25</v>
      </c>
      <c r="R25" s="62"/>
      <c r="S25" s="62" t="s">
        <v>57</v>
      </c>
    </row>
    <row r="26" spans="1:19" s="60" customFormat="1" ht="21.75" customHeight="1" x14ac:dyDescent="0.25">
      <c r="A26" s="72"/>
      <c r="B26" s="62" t="s">
        <v>58</v>
      </c>
      <c r="C26" s="63"/>
      <c r="D26" s="64"/>
      <c r="E26" s="65">
        <v>556148050.24000001</v>
      </c>
      <c r="F26" s="66">
        <v>119329042.5</v>
      </c>
      <c r="G26" s="66">
        <v>176181985.78999999</v>
      </c>
      <c r="H26" s="66">
        <v>389318249.00999999</v>
      </c>
      <c r="I26" s="66">
        <v>18826000</v>
      </c>
      <c r="J26" s="66">
        <v>6928721.5</v>
      </c>
      <c r="K26" s="67">
        <v>59319255.979999997</v>
      </c>
      <c r="L26" s="68">
        <v>60631480.090000004</v>
      </c>
      <c r="M26" s="66">
        <v>1259000</v>
      </c>
      <c r="N26" s="67">
        <v>60368434.659999996</v>
      </c>
      <c r="O26" s="69" t="s">
        <v>30</v>
      </c>
      <c r="P26" s="66">
        <v>2324646.2000000002</v>
      </c>
      <c r="Q26" s="66">
        <v>47142110.590000004</v>
      </c>
      <c r="R26" s="62"/>
      <c r="S26" s="62" t="s">
        <v>59</v>
      </c>
    </row>
    <row r="27" spans="1:19" s="60" customFormat="1" ht="21.75" customHeight="1" x14ac:dyDescent="0.25">
      <c r="A27" s="72"/>
      <c r="B27" s="62" t="s">
        <v>60</v>
      </c>
      <c r="C27" s="63"/>
      <c r="D27" s="64"/>
      <c r="E27" s="65">
        <v>504815615.77999997</v>
      </c>
      <c r="F27" s="66">
        <v>126796223.03</v>
      </c>
      <c r="G27" s="66">
        <v>74268116.329999998</v>
      </c>
      <c r="H27" s="66">
        <v>350627238.5</v>
      </c>
      <c r="I27" s="66">
        <v>22380000</v>
      </c>
      <c r="J27" s="66">
        <v>6246582.8700000001</v>
      </c>
      <c r="K27" s="67">
        <v>55585037.259999998</v>
      </c>
      <c r="L27" s="68">
        <v>70721335.409999996</v>
      </c>
      <c r="M27" s="66">
        <v>3274800</v>
      </c>
      <c r="N27" s="67">
        <v>70688953.010000005</v>
      </c>
      <c r="O27" s="66">
        <v>300000</v>
      </c>
      <c r="P27" s="66">
        <v>1511898.29</v>
      </c>
      <c r="Q27" s="66">
        <v>27914387.010000002</v>
      </c>
      <c r="R27" s="62"/>
      <c r="S27" s="62" t="s">
        <v>61</v>
      </c>
    </row>
    <row r="28" spans="1:19" s="60" customFormat="1" ht="21.75" customHeight="1" x14ac:dyDescent="0.25">
      <c r="A28" s="72"/>
      <c r="B28" s="62" t="s">
        <v>62</v>
      </c>
      <c r="C28" s="63"/>
      <c r="D28" s="64"/>
      <c r="E28" s="65">
        <v>512548730.51999998</v>
      </c>
      <c r="F28" s="66">
        <v>196855985.66</v>
      </c>
      <c r="G28" s="66">
        <v>359195900.02999997</v>
      </c>
      <c r="H28" s="66">
        <v>456670702.67000002</v>
      </c>
      <c r="I28" s="66">
        <v>2750000</v>
      </c>
      <c r="J28" s="66">
        <v>4735893.08</v>
      </c>
      <c r="K28" s="67">
        <v>21376868.969999999</v>
      </c>
      <c r="L28" s="66">
        <v>282878267.01999998</v>
      </c>
      <c r="M28" s="66">
        <v>467217.56</v>
      </c>
      <c r="N28" s="66">
        <v>19814099.52</v>
      </c>
      <c r="O28" s="69" t="s">
        <v>30</v>
      </c>
      <c r="P28" s="66">
        <v>1281055.47</v>
      </c>
      <c r="Q28" s="66">
        <v>14687059.359999999</v>
      </c>
      <c r="R28" s="62"/>
      <c r="S28" s="62" t="s">
        <v>63</v>
      </c>
    </row>
    <row r="29" spans="1:19" s="60" customFormat="1" ht="21.75" customHeight="1" x14ac:dyDescent="0.25">
      <c r="A29" s="72"/>
      <c r="B29" s="62" t="s">
        <v>64</v>
      </c>
      <c r="C29" s="63"/>
      <c r="D29" s="64"/>
      <c r="E29" s="65">
        <v>521990519.20999998</v>
      </c>
      <c r="F29" s="66">
        <v>169349332.91</v>
      </c>
      <c r="G29" s="66">
        <v>167190508.47999999</v>
      </c>
      <c r="H29" s="66">
        <v>408882449.24000001</v>
      </c>
      <c r="I29" s="66">
        <v>12901000</v>
      </c>
      <c r="J29" s="66">
        <v>5442231.8700000001</v>
      </c>
      <c r="K29" s="67">
        <v>46908128.789999999</v>
      </c>
      <c r="L29" s="66">
        <v>227408132.62</v>
      </c>
      <c r="M29" s="66">
        <v>222344.4</v>
      </c>
      <c r="N29" s="66">
        <v>48388775.259999998</v>
      </c>
      <c r="O29" s="66">
        <v>680000</v>
      </c>
      <c r="P29" s="66">
        <v>879781.92</v>
      </c>
      <c r="Q29" s="66">
        <v>17811165.920000002</v>
      </c>
      <c r="R29" s="62"/>
      <c r="S29" s="62" t="s">
        <v>65</v>
      </c>
    </row>
    <row r="30" spans="1:19" ht="21.75" customHeight="1" x14ac:dyDescent="0.3">
      <c r="A30" s="72"/>
      <c r="B30" s="62" t="s">
        <v>66</v>
      </c>
      <c r="C30" s="63"/>
      <c r="D30" s="64"/>
      <c r="E30" s="69" t="s">
        <v>30</v>
      </c>
      <c r="F30" s="69" t="s">
        <v>30</v>
      </c>
      <c r="G30" s="69" t="s">
        <v>30</v>
      </c>
      <c r="H30" s="69" t="s">
        <v>30</v>
      </c>
      <c r="I30" s="69" t="s">
        <v>30</v>
      </c>
      <c r="J30" s="69" t="s">
        <v>30</v>
      </c>
      <c r="K30" s="69" t="s">
        <v>30</v>
      </c>
      <c r="L30" s="69" t="s">
        <v>30</v>
      </c>
      <c r="M30" s="69" t="s">
        <v>30</v>
      </c>
      <c r="N30" s="69" t="s">
        <v>30</v>
      </c>
      <c r="O30" s="69" t="s">
        <v>30</v>
      </c>
      <c r="P30" s="69" t="s">
        <v>30</v>
      </c>
      <c r="Q30" s="73" t="s">
        <v>30</v>
      </c>
      <c r="R30" s="62"/>
      <c r="S30" s="62" t="s">
        <v>67</v>
      </c>
    </row>
    <row r="31" spans="1:19" ht="21.75" customHeight="1" x14ac:dyDescent="0.3">
      <c r="A31" s="72"/>
      <c r="B31" s="62" t="s">
        <v>68</v>
      </c>
      <c r="C31" s="63"/>
      <c r="D31" s="64"/>
      <c r="E31" s="69" t="s">
        <v>30</v>
      </c>
      <c r="F31" s="69" t="s">
        <v>30</v>
      </c>
      <c r="G31" s="69" t="s">
        <v>30</v>
      </c>
      <c r="H31" s="69" t="s">
        <v>30</v>
      </c>
      <c r="I31" s="69" t="s">
        <v>30</v>
      </c>
      <c r="J31" s="69" t="s">
        <v>30</v>
      </c>
      <c r="K31" s="69" t="s">
        <v>30</v>
      </c>
      <c r="L31" s="69" t="s">
        <v>30</v>
      </c>
      <c r="M31" s="69" t="s">
        <v>30</v>
      </c>
      <c r="N31" s="69" t="s">
        <v>30</v>
      </c>
      <c r="O31" s="69" t="s">
        <v>30</v>
      </c>
      <c r="P31" s="69" t="s">
        <v>30</v>
      </c>
      <c r="Q31" s="73" t="s">
        <v>30</v>
      </c>
      <c r="R31" s="62"/>
      <c r="S31" s="62" t="s">
        <v>69</v>
      </c>
    </row>
    <row r="32" spans="1:19" ht="21.75" customHeight="1" x14ac:dyDescent="0.3">
      <c r="A32" s="72"/>
      <c r="B32" s="62" t="s">
        <v>70</v>
      </c>
      <c r="C32" s="63"/>
      <c r="D32" s="64"/>
      <c r="E32" s="69" t="s">
        <v>30</v>
      </c>
      <c r="F32" s="69" t="s">
        <v>30</v>
      </c>
      <c r="G32" s="69" t="s">
        <v>30</v>
      </c>
      <c r="H32" s="69" t="s">
        <v>30</v>
      </c>
      <c r="I32" s="69" t="s">
        <v>30</v>
      </c>
      <c r="J32" s="69" t="s">
        <v>30</v>
      </c>
      <c r="K32" s="69" t="s">
        <v>30</v>
      </c>
      <c r="L32" s="69" t="s">
        <v>30</v>
      </c>
      <c r="M32" s="69" t="s">
        <v>30</v>
      </c>
      <c r="N32" s="69" t="s">
        <v>30</v>
      </c>
      <c r="O32" s="69" t="s">
        <v>30</v>
      </c>
      <c r="P32" s="69" t="s">
        <v>30</v>
      </c>
      <c r="Q32" s="73" t="s">
        <v>30</v>
      </c>
      <c r="R32" s="62"/>
      <c r="S32" s="62" t="s">
        <v>71</v>
      </c>
    </row>
    <row r="33" spans="1:19" ht="21.75" customHeight="1" x14ac:dyDescent="0.3">
      <c r="A33" s="72"/>
      <c r="B33" s="62" t="s">
        <v>72</v>
      </c>
      <c r="C33" s="63"/>
      <c r="D33" s="64"/>
      <c r="E33" s="65">
        <v>480257992.44</v>
      </c>
      <c r="F33" s="66">
        <v>155838420.13999999</v>
      </c>
      <c r="G33" s="66">
        <v>115038583.27</v>
      </c>
      <c r="H33" s="66">
        <v>393829845.52999997</v>
      </c>
      <c r="I33" s="66">
        <v>16769000</v>
      </c>
      <c r="J33" s="66">
        <v>6807396.5800000001</v>
      </c>
      <c r="K33" s="67">
        <v>53922474.579999998</v>
      </c>
      <c r="L33" s="66">
        <v>49037203.799999997</v>
      </c>
      <c r="M33" s="69" t="s">
        <v>30</v>
      </c>
      <c r="N33" s="66">
        <v>16375926.130000001</v>
      </c>
      <c r="O33" s="69" t="s">
        <v>30</v>
      </c>
      <c r="P33" s="66">
        <v>1211406.46</v>
      </c>
      <c r="Q33" s="66">
        <v>16129746.199999999</v>
      </c>
      <c r="R33" s="62"/>
      <c r="S33" s="62" t="s">
        <v>73</v>
      </c>
    </row>
    <row r="34" spans="1:19" ht="21.75" customHeight="1" x14ac:dyDescent="0.3">
      <c r="A34" s="75"/>
      <c r="B34" s="76" t="s">
        <v>74</v>
      </c>
      <c r="C34" s="77"/>
      <c r="D34" s="78"/>
      <c r="E34" s="79">
        <v>508495655.19</v>
      </c>
      <c r="F34" s="80">
        <v>132978426.81999999</v>
      </c>
      <c r="G34" s="80">
        <v>294999685.37</v>
      </c>
      <c r="H34" s="80">
        <v>388804046.29000002</v>
      </c>
      <c r="I34" s="80">
        <v>11126000</v>
      </c>
      <c r="J34" s="80">
        <v>4144329.64</v>
      </c>
      <c r="K34" s="81">
        <v>36299226.32</v>
      </c>
      <c r="L34" s="80">
        <v>353348557.52999997</v>
      </c>
      <c r="M34" s="80">
        <v>2614800</v>
      </c>
      <c r="N34" s="80">
        <v>72331942.170000002</v>
      </c>
      <c r="O34" s="80">
        <v>850000</v>
      </c>
      <c r="P34" s="80">
        <v>333406.69</v>
      </c>
      <c r="Q34" s="80">
        <v>11060440.41</v>
      </c>
      <c r="R34" s="76"/>
      <c r="S34" s="76" t="s">
        <v>75</v>
      </c>
    </row>
    <row r="35" spans="1:19" s="82" customFormat="1" ht="18.75" customHeight="1" x14ac:dyDescent="0.25">
      <c r="E35" s="83" t="s">
        <v>76</v>
      </c>
      <c r="F35" s="83" t="s">
        <v>77</v>
      </c>
      <c r="G35" s="83"/>
      <c r="H35" s="83"/>
      <c r="I35" s="83"/>
      <c r="J35" s="83"/>
      <c r="K35" s="83"/>
      <c r="L35" s="83"/>
      <c r="M35" s="83" t="s">
        <v>78</v>
      </c>
      <c r="N35" s="84" t="s">
        <v>79</v>
      </c>
      <c r="O35" s="83"/>
      <c r="P35" s="84"/>
      <c r="Q35" s="83"/>
    </row>
    <row r="36" spans="1:19" ht="18.75" customHeight="1" x14ac:dyDescent="0.3">
      <c r="F36" s="83" t="s">
        <v>80</v>
      </c>
      <c r="N36" s="84" t="s">
        <v>81</v>
      </c>
    </row>
    <row r="37" spans="1:19" ht="18.75" customHeight="1" x14ac:dyDescent="0.3">
      <c r="F37" s="83" t="s">
        <v>82</v>
      </c>
      <c r="N37" s="84" t="s">
        <v>83</v>
      </c>
    </row>
    <row r="38" spans="1:19" s="82" customFormat="1" ht="18.75" customHeight="1" x14ac:dyDescent="0.25">
      <c r="B38" s="82" t="s">
        <v>84</v>
      </c>
      <c r="E38" s="83"/>
      <c r="F38" s="83"/>
      <c r="G38" s="83"/>
      <c r="H38" s="83"/>
      <c r="I38" s="83"/>
      <c r="J38" s="83"/>
      <c r="K38" s="83"/>
      <c r="L38" s="83"/>
      <c r="M38" s="83" t="s">
        <v>85</v>
      </c>
      <c r="N38" s="83"/>
      <c r="O38" s="83"/>
      <c r="P38" s="84"/>
      <c r="Q38" s="83"/>
    </row>
    <row r="39" spans="1:19" s="82" customFormat="1" ht="18.75" customHeight="1" x14ac:dyDescent="0.25"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4"/>
      <c r="Q39" s="83"/>
    </row>
  </sheetData>
  <mergeCells count="12">
    <mergeCell ref="A6:D8"/>
    <mergeCell ref="F6:H6"/>
    <mergeCell ref="L6:N6"/>
    <mergeCell ref="O6:Q6"/>
    <mergeCell ref="R6:S8"/>
    <mergeCell ref="A11:D11"/>
    <mergeCell ref="I4:K4"/>
    <mergeCell ref="A5:D5"/>
    <mergeCell ref="F5:H5"/>
    <mergeCell ref="I5:K5"/>
    <mergeCell ref="L5:N5"/>
    <mergeCell ref="O5:Q5"/>
  </mergeCells>
  <pageMargins left="0.38" right="0.2" top="0.6692913385826772" bottom="0.47244094488188981" header="0.51181102362204722" footer="0.35433070866141736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</vt:lpstr>
      <vt:lpstr>'T-9.10'!Print_Area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2015-05-20T06:26:41Z</dcterms:created>
  <dcterms:modified xsi:type="dcterms:W3CDTF">2015-05-20T06:27:01Z</dcterms:modified>
</cp:coreProperties>
</file>