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2" sheetId="1" r:id="rId1"/>
  </sheets>
  <definedNames>
    <definedName name="_xlnm.Print_Area" localSheetId="0">'T-3.12'!$A$1:$AD$23</definedName>
  </definedNames>
  <calcPr calcId="144525"/>
</workbook>
</file>

<file path=xl/calcChain.xml><?xml version="1.0" encoding="utf-8"?>
<calcChain xmlns="http://schemas.openxmlformats.org/spreadsheetml/2006/main">
  <c r="K12" i="1" l="1"/>
  <c r="M12" i="1"/>
  <c r="O12" i="1"/>
  <c r="S12" i="1"/>
  <c r="U12" i="1"/>
  <c r="G13" i="1"/>
  <c r="I13" i="1"/>
  <c r="I12" i="1" s="1"/>
  <c r="G15" i="1"/>
  <c r="E15" i="1" s="1"/>
  <c r="I15" i="1"/>
  <c r="G16" i="1"/>
  <c r="E16" i="1" s="1"/>
  <c r="I16" i="1"/>
  <c r="AF17" i="1"/>
  <c r="AG17" i="1"/>
  <c r="AH17" i="1"/>
  <c r="AI17" i="1"/>
  <c r="AJ17" i="1"/>
  <c r="AK17" i="1"/>
  <c r="E18" i="1"/>
  <c r="K18" i="1"/>
  <c r="Q18" i="1"/>
  <c r="Q12" i="1" s="1"/>
  <c r="AN18" i="1"/>
  <c r="G12" i="1" l="1"/>
  <c r="E13" i="1"/>
  <c r="E12" i="1" s="1"/>
</calcChain>
</file>

<file path=xl/sharedStrings.xml><?xml version="1.0" encoding="utf-8"?>
<sst xmlns="http://schemas.openxmlformats.org/spreadsheetml/2006/main" count="115" uniqueCount="46">
  <si>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</si>
  <si>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</si>
  <si>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</si>
  <si>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</si>
  <si>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</si>
  <si>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</si>
  <si>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>Buddhist University</t>
  </si>
  <si>
    <t>-</t>
  </si>
  <si>
    <t xml:space="preserve">มหาวิทยาลัยสงฆ์ </t>
  </si>
  <si>
    <t>Rajabhat University</t>
  </si>
  <si>
    <t>มหาวิทยาลัยราชภัฏ</t>
  </si>
  <si>
    <t xml:space="preserve">Public Institutions   </t>
  </si>
  <si>
    <t>สถาบันอุดมศึกษาของรัฐ</t>
  </si>
  <si>
    <t>Commission</t>
  </si>
  <si>
    <t xml:space="preserve">         ส่งเสริมการศึกษาเอกชน</t>
  </si>
  <si>
    <t xml:space="preserve">Office of the Private Education </t>
  </si>
  <si>
    <t>สำนักบริหารงานคณะกรรมการ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</si>
  <si>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</si>
  <si>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</si>
  <si>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</si>
  <si>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</si>
  <si>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</si>
  <si>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</si>
  <si>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</si>
  <si>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</si>
  <si>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</si>
  <si>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</si>
  <si>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</si>
  <si>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</si>
  <si>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</si>
  <si>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</si>
  <si>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</si>
  <si>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</si>
  <si>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</si>
  <si>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</si>
  <si>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</si>
  <si>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</si>
  <si>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</si>
  <si>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</si>
  <si>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</si>
  <si>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</si>
  <si>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 xml:space="preserve">          ACADEMIC YEAR 2013</t>
  </si>
  <si>
    <t xml:space="preserve">3.12   NUMBER OF LECTURER IN VOCATIONAL AND HIGHER EDUCATION  BY QUALIFICATION, SEX AND JURISDICTION: </t>
  </si>
  <si>
    <t xml:space="preserve">TABLE </t>
  </si>
  <si>
    <t>3.12   จำนวนอาจารย์ในระดับอาชีวศึกษา และอุดมศึกษา จำแนกตามวุฒิการศึกษา เพศ และสังกัด  ปีการศึกษา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</si>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</sst>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color theme="1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quotePrefix="1" applyFont="1" applyBorder="1"/>
    <xf numFmtId="3" fontId="2" fillId="0" borderId="0" xfId="0" quotePrefix="1" applyNumberFormat="1" applyFont="1" applyBorder="1" applyAlignment="1">
      <alignment horizontal="right" vertical="top" indent="1"/>
    </xf>
    <xf numFmtId="3" fontId="2" fillId="0" borderId="0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1"/>
    </xf>
    <xf numFmtId="0" fontId="2" fillId="0" borderId="3" xfId="0" applyFont="1" applyBorder="1"/>
    <xf numFmtId="0" fontId="1" fillId="0" borderId="3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horizontal="center" vertical="center"/>
    </xf>
    <xf numFmtId="3" fontId="2" fillId="0" borderId="11" xfId="0" quotePrefix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1" xfId="0" quotePrefix="1" applyNumberFormat="1" applyFont="1" applyBorder="1" applyAlignment="1">
      <alignment horizontal="right" vertical="center"/>
    </xf>
    <xf numFmtId="3" fontId="4" fillId="0" borderId="11" xfId="0" quotePrefix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/>
    <xf numFmtId="0" fontId="1" fillId="0" borderId="12" xfId="0" applyFont="1" applyBorder="1"/>
    <xf numFmtId="0" fontId="2" fillId="0" borderId="9" xfId="0" applyFont="1" applyBorder="1" applyAlignment="1">
      <alignment horizontal="right" vertical="center" shrinkToFit="1"/>
    </xf>
    <xf numFmtId="3" fontId="5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4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vertical="center"/>
    </xf>
    <xf numFmtId="3" fontId="4" fillId="0" borderId="5" xfId="0" quotePrefix="1" applyNumberFormat="1" applyFont="1" applyBorder="1" applyAlignment="1">
      <alignment vertical="center"/>
    </xf>
    <xf numFmtId="3" fontId="4" fillId="0" borderId="5" xfId="0" quotePrefix="1" applyNumberFormat="1" applyFont="1" applyBorder="1" applyAlignment="1">
      <alignment horizontal="right" vertical="center"/>
    </xf>
    <xf numFmtId="0" fontId="2" fillId="0" borderId="7" xfId="0" quotePrefix="1" applyFont="1" applyBorder="1"/>
    <xf numFmtId="3" fontId="2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2" fillId="0" borderId="5" xfId="0" quotePrefix="1" applyNumberFormat="1" applyFont="1" applyBorder="1" applyAlignment="1">
      <alignment horizontal="right" vertical="center"/>
    </xf>
    <xf numFmtId="0" fontId="2" fillId="0" borderId="7" xfId="0" applyFont="1" applyBorder="1"/>
    <xf numFmtId="3" fontId="4" fillId="0" borderId="5" xfId="0" applyNumberFormat="1" applyFont="1" applyBorder="1" applyAlignment="1">
      <alignment horizontal="right" vertical="center"/>
    </xf>
    <xf numFmtId="0" fontId="0" fillId="0" borderId="6" xfId="0" applyBorder="1" applyAlignment="1"/>
    <xf numFmtId="3" fontId="2" fillId="0" borderId="6" xfId="0" applyNumberFormat="1" applyFont="1" applyBorder="1" applyAlignment="1">
      <alignment horizontal="right" vertic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N22"/>
  <sheetViews>
    <sheetView showGridLines="0" tabSelected="1" view="pageBreakPreview" zoomScale="120" zoomScaleNormal="100" zoomScaleSheetLayoutView="120" workbookViewId="0">
      <selection activeCell="X14" sqref="X14"/>
    </sheetView>
  </sheetViews>
  <sheetFormatPr defaultRowHeight="21" x14ac:dyDescent="0.45"/>
  <cols>
    <col min="1" max="1" width="1.7109375" style="1" customWidth="1"/>
    <col min="2" max="2" width="3.7109375" style="1" customWidth="1"/>
    <col min="3" max="3" width="2.7109375" style="1" customWidth="1"/>
    <col min="4" max="4" width="15.7109375" style="1" customWidth="1"/>
    <col min="5" max="5" width="5" style="1" customWidth="1"/>
    <col min="6" max="6" width="0.5703125" style="1" hidden="1" customWidth="1"/>
    <col min="7" max="7" width="4.42578125" style="1" customWidth="1"/>
    <col min="8" max="8" width="0.5703125" style="1" customWidth="1"/>
    <col min="9" max="9" width="4.7109375" style="1" customWidth="1"/>
    <col min="10" max="10" width="0.5703125" style="1" customWidth="1"/>
    <col min="11" max="11" width="4" style="1" customWidth="1"/>
    <col min="12" max="12" width="0.5703125" style="1" customWidth="1"/>
    <col min="13" max="13" width="4.7109375" style="1" customWidth="1"/>
    <col min="14" max="14" width="0.5703125" style="1" customWidth="1"/>
    <col min="15" max="15" width="4.28515625" style="1" customWidth="1"/>
    <col min="16" max="16" width="0.7109375" style="1" customWidth="1"/>
    <col min="17" max="17" width="5.28515625" style="1" customWidth="1"/>
    <col min="18" max="18" width="0.7109375" style="1" customWidth="1"/>
    <col min="19" max="19" width="4.28515625" style="1" customWidth="1"/>
    <col min="20" max="20" width="0.85546875" style="1" customWidth="1"/>
    <col min="21" max="21" width="5" style="1" customWidth="1"/>
    <col min="22" max="22" width="0.7109375" style="1" customWidth="1"/>
    <col min="23" max="25" width="5.7109375" style="1" customWidth="1"/>
    <col min="26" max="28" width="5.28515625" style="1" customWidth="1"/>
    <col min="29" max="29" width="1.5703125" style="1" customWidth="1"/>
    <col min="30" max="30" width="29" style="1" customWidth="1"/>
    <col min="31" max="31" width="16.140625" style="1" customWidth="1"/>
    <col min="32" max="32" width="8.140625" style="1" customWidth="1"/>
    <col min="33" max="16384" width="9.140625" style="1"/>
  </cols>
  <sheetData>
    <row r="1" spans="1:37" s="27" customFormat="1" ht="21.75" x14ac:dyDescent="0.45">
      <c r="A1" s="32" t="s">
        <v>45</v>
      </c>
      <c r="B1" s="32"/>
      <c r="C1" s="32"/>
      <c r="D1" s="24" t="s">
        <v>44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AD1" s="28"/>
    </row>
    <row r="2" spans="1:37" s="24" customFormat="1" ht="21.75" x14ac:dyDescent="0.45">
      <c r="A2" s="32" t="s">
        <v>43</v>
      </c>
      <c r="B2" s="32"/>
      <c r="C2" s="32"/>
      <c r="D2" s="24" t="s">
        <v>42</v>
      </c>
      <c r="AD2" s="25"/>
    </row>
    <row r="3" spans="1:37" s="24" customFormat="1" ht="21.75" x14ac:dyDescent="0.45">
      <c r="C3" s="26"/>
      <c r="D3" s="24" t="s">
        <v>41</v>
      </c>
      <c r="AD3" s="25"/>
    </row>
    <row r="4" spans="1:37" s="22" customFormat="1" ht="21" customHeight="1" thickBot="1" x14ac:dyDescent="0.5">
      <c r="G4" s="23"/>
      <c r="I4" s="23"/>
      <c r="K4" s="23"/>
      <c r="M4" s="23"/>
      <c r="O4" s="23"/>
      <c r="Q4" s="23"/>
      <c r="S4" s="23"/>
      <c r="U4" s="23"/>
      <c r="W4" s="23"/>
      <c r="X4" s="23"/>
      <c r="Y4" s="23"/>
      <c r="Z4" s="23"/>
      <c r="AA4" s="23"/>
      <c r="AB4" s="23"/>
      <c r="AC4" s="23"/>
      <c r="AD4" s="23"/>
    </row>
    <row r="5" spans="1:37" s="2" customFormat="1" ht="24" customHeight="1" thickBot="1" x14ac:dyDescent="0.45">
      <c r="A5" s="33" t="s">
        <v>40</v>
      </c>
      <c r="B5" s="33"/>
      <c r="C5" s="33"/>
      <c r="D5" s="33"/>
      <c r="E5" s="42"/>
      <c r="F5" s="34"/>
      <c r="G5" s="34"/>
      <c r="H5" s="34"/>
      <c r="I5" s="34"/>
      <c r="J5" s="34"/>
      <c r="K5" s="50" t="s">
        <v>39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  <c r="AC5" s="35"/>
      <c r="AD5" s="33" t="s">
        <v>38</v>
      </c>
      <c r="AE5" s="18"/>
    </row>
    <row r="6" spans="1:37" s="2" customFormat="1" ht="24" customHeight="1" x14ac:dyDescent="0.4">
      <c r="A6" s="30"/>
      <c r="B6" s="30"/>
      <c r="C6" s="30"/>
      <c r="D6" s="30"/>
      <c r="E6" s="43"/>
      <c r="F6" s="31"/>
      <c r="G6" s="31"/>
      <c r="H6" s="31"/>
      <c r="I6" s="31"/>
      <c r="J6" s="31"/>
      <c r="K6" s="46" t="s">
        <v>37</v>
      </c>
      <c r="L6" s="46"/>
      <c r="M6" s="46"/>
      <c r="N6" s="46"/>
      <c r="O6" s="46"/>
      <c r="P6" s="46"/>
      <c r="Q6" s="46" t="s">
        <v>36</v>
      </c>
      <c r="R6" s="46"/>
      <c r="S6" s="46"/>
      <c r="T6" s="46"/>
      <c r="U6" s="46"/>
      <c r="V6" s="46"/>
      <c r="W6" s="46" t="s">
        <v>35</v>
      </c>
      <c r="X6" s="46"/>
      <c r="Y6" s="46"/>
      <c r="Z6" s="46" t="s">
        <v>34</v>
      </c>
      <c r="AA6" s="46"/>
      <c r="AB6" s="46"/>
      <c r="AC6" s="21"/>
      <c r="AD6" s="30"/>
      <c r="AE6" s="18"/>
    </row>
    <row r="7" spans="1:37" s="2" customFormat="1" ht="24" customHeight="1" x14ac:dyDescent="0.4">
      <c r="A7" s="30"/>
      <c r="B7" s="30"/>
      <c r="C7" s="30"/>
      <c r="D7" s="30"/>
      <c r="E7" s="43" t="s">
        <v>25</v>
      </c>
      <c r="F7" s="31"/>
      <c r="G7" s="31"/>
      <c r="H7" s="31"/>
      <c r="I7" s="31"/>
      <c r="J7" s="31"/>
      <c r="K7" s="47" t="s">
        <v>33</v>
      </c>
      <c r="L7" s="47"/>
      <c r="M7" s="47"/>
      <c r="N7" s="47"/>
      <c r="O7" s="47"/>
      <c r="P7" s="47"/>
      <c r="Q7" s="47" t="s">
        <v>32</v>
      </c>
      <c r="R7" s="47"/>
      <c r="S7" s="47"/>
      <c r="T7" s="47"/>
      <c r="U7" s="47"/>
      <c r="V7" s="47"/>
      <c r="W7" s="47" t="s">
        <v>31</v>
      </c>
      <c r="X7" s="47"/>
      <c r="Y7" s="47"/>
      <c r="Z7" s="47" t="s">
        <v>30</v>
      </c>
      <c r="AA7" s="47"/>
      <c r="AB7" s="47"/>
      <c r="AC7" s="21"/>
      <c r="AD7" s="30"/>
      <c r="AE7" s="18"/>
    </row>
    <row r="8" spans="1:37" s="2" customFormat="1" ht="24" customHeight="1" thickBot="1" x14ac:dyDescent="0.45">
      <c r="A8" s="30"/>
      <c r="B8" s="30"/>
      <c r="C8" s="30"/>
      <c r="D8" s="30"/>
      <c r="E8" s="44" t="s">
        <v>19</v>
      </c>
      <c r="F8" s="45"/>
      <c r="G8" s="45"/>
      <c r="H8" s="45"/>
      <c r="I8" s="45"/>
      <c r="J8" s="45"/>
      <c r="K8" s="48" t="s">
        <v>29</v>
      </c>
      <c r="L8" s="48"/>
      <c r="M8" s="48"/>
      <c r="N8" s="48"/>
      <c r="O8" s="48"/>
      <c r="P8" s="48"/>
      <c r="Q8" s="48" t="s">
        <v>28</v>
      </c>
      <c r="R8" s="48"/>
      <c r="S8" s="48"/>
      <c r="T8" s="48"/>
      <c r="U8" s="48"/>
      <c r="V8" s="48"/>
      <c r="W8" s="49" t="s">
        <v>27</v>
      </c>
      <c r="X8" s="49"/>
      <c r="Y8" s="49"/>
      <c r="Z8" s="49" t="s">
        <v>26</v>
      </c>
      <c r="AA8" s="49"/>
      <c r="AB8" s="49"/>
      <c r="AC8" s="20"/>
      <c r="AD8" s="30"/>
      <c r="AE8" s="18"/>
    </row>
    <row r="9" spans="1:37" s="2" customFormat="1" ht="24" customHeight="1" x14ac:dyDescent="0.4">
      <c r="A9" s="30"/>
      <c r="B9" s="30"/>
      <c r="C9" s="30"/>
      <c r="D9" s="30"/>
      <c r="E9" s="53" t="s">
        <v>25</v>
      </c>
      <c r="F9" s="53"/>
      <c r="G9" s="46" t="s">
        <v>24</v>
      </c>
      <c r="H9" s="46"/>
      <c r="I9" s="46" t="s">
        <v>23</v>
      </c>
      <c r="J9" s="46"/>
      <c r="K9" s="53" t="s">
        <v>25</v>
      </c>
      <c r="L9" s="53"/>
      <c r="M9" s="46" t="s">
        <v>24</v>
      </c>
      <c r="N9" s="46"/>
      <c r="O9" s="46" t="s">
        <v>23</v>
      </c>
      <c r="P9" s="46"/>
      <c r="Q9" s="53" t="s">
        <v>25</v>
      </c>
      <c r="R9" s="53"/>
      <c r="S9" s="46" t="s">
        <v>24</v>
      </c>
      <c r="T9" s="46"/>
      <c r="U9" s="46" t="s">
        <v>23</v>
      </c>
      <c r="V9" s="46"/>
      <c r="W9" s="54" t="s">
        <v>25</v>
      </c>
      <c r="X9" s="55" t="s">
        <v>24</v>
      </c>
      <c r="Y9" s="55" t="s">
        <v>23</v>
      </c>
      <c r="Z9" s="54" t="s">
        <v>25</v>
      </c>
      <c r="AA9" s="55" t="s">
        <v>24</v>
      </c>
      <c r="AB9" s="55" t="s">
        <v>23</v>
      </c>
      <c r="AC9" s="20"/>
      <c r="AD9" s="30"/>
      <c r="AE9" s="18"/>
    </row>
    <row r="10" spans="1:37" s="2" customFormat="1" ht="24" customHeight="1" thickBot="1" x14ac:dyDescent="0.45">
      <c r="A10" s="40"/>
      <c r="B10" s="40"/>
      <c r="C10" s="40"/>
      <c r="D10" s="40"/>
      <c r="E10" s="56" t="s">
        <v>19</v>
      </c>
      <c r="F10" s="56"/>
      <c r="G10" s="48" t="s">
        <v>22</v>
      </c>
      <c r="H10" s="48"/>
      <c r="I10" s="48" t="s">
        <v>21</v>
      </c>
      <c r="J10" s="48"/>
      <c r="K10" s="56" t="s">
        <v>19</v>
      </c>
      <c r="L10" s="56"/>
      <c r="M10" s="48" t="s">
        <v>22</v>
      </c>
      <c r="N10" s="48"/>
      <c r="O10" s="48" t="s">
        <v>21</v>
      </c>
      <c r="P10" s="48"/>
      <c r="Q10" s="56" t="s">
        <v>19</v>
      </c>
      <c r="R10" s="56"/>
      <c r="S10" s="48" t="s">
        <v>22</v>
      </c>
      <c r="T10" s="48"/>
      <c r="U10" s="48" t="s">
        <v>21</v>
      </c>
      <c r="V10" s="48"/>
      <c r="W10" s="57" t="s">
        <v>19</v>
      </c>
      <c r="X10" s="58" t="s">
        <v>22</v>
      </c>
      <c r="Y10" s="58" t="s">
        <v>21</v>
      </c>
      <c r="Z10" s="57" t="s">
        <v>19</v>
      </c>
      <c r="AA10" s="58" t="s">
        <v>22</v>
      </c>
      <c r="AB10" s="58" t="s">
        <v>21</v>
      </c>
      <c r="AC10" s="41"/>
      <c r="AD10" s="40"/>
      <c r="AE10" s="18"/>
    </row>
    <row r="11" spans="1:37" s="7" customFormat="1" ht="6" customHeight="1" x14ac:dyDescent="0.4">
      <c r="A11" s="19"/>
      <c r="B11" s="19"/>
      <c r="C11" s="19"/>
      <c r="D11" s="19"/>
      <c r="E11" s="60"/>
      <c r="F11" s="60"/>
      <c r="G11" s="79"/>
      <c r="H11" s="73"/>
      <c r="I11" s="79"/>
      <c r="J11" s="73"/>
      <c r="K11" s="79"/>
      <c r="L11" s="73"/>
      <c r="M11" s="79"/>
      <c r="N11" s="73"/>
      <c r="O11" s="79"/>
      <c r="P11" s="73"/>
      <c r="Q11" s="79"/>
      <c r="R11" s="73"/>
      <c r="S11" s="79"/>
      <c r="T11" s="73"/>
      <c r="U11" s="79"/>
      <c r="V11" s="73"/>
      <c r="W11" s="61"/>
      <c r="X11" s="61"/>
      <c r="Y11" s="61"/>
      <c r="Z11" s="55"/>
      <c r="AA11" s="55"/>
      <c r="AB11" s="55"/>
      <c r="AC11" s="21"/>
      <c r="AD11" s="19"/>
      <c r="AE11" s="18"/>
    </row>
    <row r="12" spans="1:37" s="7" customFormat="1" ht="24" customHeight="1" x14ac:dyDescent="0.5">
      <c r="A12" s="29" t="s">
        <v>20</v>
      </c>
      <c r="B12" s="29"/>
      <c r="C12" s="29"/>
      <c r="D12" s="29"/>
      <c r="E12" s="62">
        <f>SUM(E13:E18)</f>
        <v>560</v>
      </c>
      <c r="F12" s="62"/>
      <c r="G12" s="80">
        <f>SUM(G13:G18)</f>
        <v>250</v>
      </c>
      <c r="H12" s="74"/>
      <c r="I12" s="80">
        <f>SUM(I13:I18)</f>
        <v>310</v>
      </c>
      <c r="J12" s="74"/>
      <c r="K12" s="80">
        <f>SUM(K13:K18)</f>
        <v>407</v>
      </c>
      <c r="L12" s="74"/>
      <c r="M12" s="80">
        <f>SUM(M13:M18)</f>
        <v>162</v>
      </c>
      <c r="N12" s="74"/>
      <c r="O12" s="80">
        <f>SUM(O13:O18)</f>
        <v>243</v>
      </c>
      <c r="P12" s="90"/>
      <c r="Q12" s="80">
        <f>SUM(Q13:Q18)</f>
        <v>153</v>
      </c>
      <c r="R12" s="74"/>
      <c r="S12" s="80">
        <f>SUM(S13:S18)</f>
        <v>87</v>
      </c>
      <c r="T12" s="74"/>
      <c r="U12" s="80">
        <f>SUM(U13:U18)</f>
        <v>66</v>
      </c>
      <c r="V12" s="74"/>
      <c r="W12" s="63">
        <v>1</v>
      </c>
      <c r="X12" s="63">
        <v>1</v>
      </c>
      <c r="Y12" s="64" t="s">
        <v>7</v>
      </c>
      <c r="Z12" s="64" t="s">
        <v>7</v>
      </c>
      <c r="AA12" s="64" t="s">
        <v>7</v>
      </c>
      <c r="AB12" s="64" t="s">
        <v>7</v>
      </c>
      <c r="AC12" s="59"/>
      <c r="AD12" s="17" t="s">
        <v>19</v>
      </c>
      <c r="AE12" s="16"/>
    </row>
    <row r="13" spans="1:37" s="14" customFormat="1" ht="24" customHeight="1" x14ac:dyDescent="0.5">
      <c r="A13" s="15" t="s">
        <v>18</v>
      </c>
      <c r="B13" s="15"/>
      <c r="C13" s="15"/>
      <c r="D13" s="15"/>
      <c r="E13" s="65">
        <f>SUM(G13+I13)</f>
        <v>122</v>
      </c>
      <c r="F13" s="65"/>
      <c r="G13" s="81">
        <f>SUM(M13+S13)</f>
        <v>74</v>
      </c>
      <c r="H13" s="75"/>
      <c r="I13" s="85">
        <f>SUM(O13+U13)</f>
        <v>48</v>
      </c>
      <c r="J13" s="75"/>
      <c r="K13" s="85">
        <v>26</v>
      </c>
      <c r="L13" s="75"/>
      <c r="M13" s="85">
        <v>16</v>
      </c>
      <c r="N13" s="75"/>
      <c r="O13" s="85">
        <v>10</v>
      </c>
      <c r="P13" s="75"/>
      <c r="Q13" s="87">
        <v>96</v>
      </c>
      <c r="R13" s="91"/>
      <c r="S13" s="87">
        <v>58</v>
      </c>
      <c r="T13" s="91"/>
      <c r="U13" s="87">
        <v>38</v>
      </c>
      <c r="V13" s="75"/>
      <c r="W13" s="64" t="s">
        <v>7</v>
      </c>
      <c r="X13" s="64" t="s">
        <v>7</v>
      </c>
      <c r="Y13" s="64" t="s">
        <v>7</v>
      </c>
      <c r="Z13" s="64" t="s">
        <v>7</v>
      </c>
      <c r="AA13" s="64" t="s">
        <v>7</v>
      </c>
      <c r="AB13" s="64" t="s">
        <v>7</v>
      </c>
      <c r="AC13" s="10"/>
      <c r="AD13" s="15" t="s">
        <v>17</v>
      </c>
      <c r="AE13" s="15"/>
    </row>
    <row r="14" spans="1:37" s="14" customFormat="1" ht="24" customHeight="1" x14ac:dyDescent="0.5">
      <c r="A14" s="15" t="s">
        <v>16</v>
      </c>
      <c r="B14" s="15"/>
      <c r="C14" s="15"/>
      <c r="D14" s="15"/>
      <c r="E14" s="65"/>
      <c r="F14" s="65"/>
      <c r="G14" s="81"/>
      <c r="H14" s="75"/>
      <c r="I14" s="85"/>
      <c r="J14" s="75"/>
      <c r="K14" s="85"/>
      <c r="L14" s="75"/>
      <c r="M14" s="85"/>
      <c r="N14" s="75"/>
      <c r="O14" s="85"/>
      <c r="P14" s="75"/>
      <c r="Q14" s="87"/>
      <c r="R14" s="91"/>
      <c r="S14" s="87"/>
      <c r="T14" s="91"/>
      <c r="U14" s="87"/>
      <c r="V14" s="75"/>
      <c r="W14" s="64"/>
      <c r="X14" s="64"/>
      <c r="Y14" s="64"/>
      <c r="Z14" s="64"/>
      <c r="AA14" s="64"/>
      <c r="AB14" s="64"/>
      <c r="AC14" s="10"/>
      <c r="AD14" s="15" t="s">
        <v>15</v>
      </c>
      <c r="AE14" s="15"/>
    </row>
    <row r="15" spans="1:37" s="11" customFormat="1" ht="24" customHeight="1" x14ac:dyDescent="0.5">
      <c r="A15" s="12" t="s">
        <v>14</v>
      </c>
      <c r="B15" s="12"/>
      <c r="C15" s="12"/>
      <c r="D15" s="12"/>
      <c r="E15" s="66">
        <f>SUM(G15+I15)</f>
        <v>99</v>
      </c>
      <c r="F15" s="66"/>
      <c r="G15" s="82">
        <f>SUM(M15+S15+X15)</f>
        <v>54</v>
      </c>
      <c r="H15" s="76"/>
      <c r="I15" s="86">
        <f>SUM(O15+U15+Y15)</f>
        <v>45</v>
      </c>
      <c r="J15" s="76"/>
      <c r="K15" s="86">
        <v>67</v>
      </c>
      <c r="L15" s="76"/>
      <c r="M15" s="89">
        <v>35</v>
      </c>
      <c r="N15" s="76">
        <v>1</v>
      </c>
      <c r="O15" s="86">
        <v>30</v>
      </c>
      <c r="P15" s="76"/>
      <c r="Q15" s="83">
        <v>32</v>
      </c>
      <c r="R15" s="77"/>
      <c r="S15" s="83">
        <v>18</v>
      </c>
      <c r="T15" s="77"/>
      <c r="U15" s="83">
        <v>14</v>
      </c>
      <c r="V15" s="76"/>
      <c r="W15" s="69">
        <v>2</v>
      </c>
      <c r="X15" s="69">
        <v>1</v>
      </c>
      <c r="Y15" s="69">
        <v>1</v>
      </c>
      <c r="Z15" s="69" t="s">
        <v>7</v>
      </c>
      <c r="AA15" s="69" t="s">
        <v>7</v>
      </c>
      <c r="AB15" s="69" t="s">
        <v>7</v>
      </c>
      <c r="AC15" s="13"/>
      <c r="AD15" s="36" t="s">
        <v>13</v>
      </c>
      <c r="AE15" s="12"/>
    </row>
    <row r="16" spans="1:37" s="11" customFormat="1" ht="24" customHeight="1" x14ac:dyDescent="0.5">
      <c r="A16" s="12" t="s">
        <v>12</v>
      </c>
      <c r="B16" s="12"/>
      <c r="C16" s="12"/>
      <c r="D16" s="12"/>
      <c r="E16" s="66">
        <f>SUM(G16+I16)</f>
        <v>335</v>
      </c>
      <c r="F16" s="66"/>
      <c r="G16" s="82">
        <f>SUM(M16+S16)</f>
        <v>118</v>
      </c>
      <c r="H16" s="76"/>
      <c r="I16" s="86">
        <f>SUM(O16+U16)</f>
        <v>217</v>
      </c>
      <c r="J16" s="76"/>
      <c r="K16" s="86">
        <v>312</v>
      </c>
      <c r="L16" s="76"/>
      <c r="M16" s="86">
        <v>109</v>
      </c>
      <c r="N16" s="76"/>
      <c r="O16" s="86">
        <v>203</v>
      </c>
      <c r="P16" s="76"/>
      <c r="Q16" s="83">
        <v>23</v>
      </c>
      <c r="R16" s="77"/>
      <c r="S16" s="83">
        <v>9</v>
      </c>
      <c r="T16" s="77"/>
      <c r="U16" s="83">
        <v>14</v>
      </c>
      <c r="V16" s="76"/>
      <c r="W16" s="69" t="s">
        <v>7</v>
      </c>
      <c r="X16" s="69" t="s">
        <v>7</v>
      </c>
      <c r="Y16" s="69" t="s">
        <v>7</v>
      </c>
      <c r="Z16" s="69" t="s">
        <v>7</v>
      </c>
      <c r="AA16" s="69" t="s">
        <v>7</v>
      </c>
      <c r="AB16" s="69" t="s">
        <v>7</v>
      </c>
      <c r="AC16" s="13"/>
      <c r="AD16" s="12" t="s">
        <v>11</v>
      </c>
      <c r="AE16" s="12"/>
      <c r="AF16" s="11">
        <v>13</v>
      </c>
      <c r="AG16" s="11">
        <v>8</v>
      </c>
      <c r="AH16" s="11">
        <v>5</v>
      </c>
      <c r="AI16" s="11">
        <v>48</v>
      </c>
      <c r="AJ16" s="11">
        <v>29</v>
      </c>
      <c r="AK16" s="11">
        <v>19</v>
      </c>
    </row>
    <row r="17" spans="1:40" s="11" customFormat="1" ht="24" customHeight="1" x14ac:dyDescent="0.5">
      <c r="A17" s="12" t="s">
        <v>10</v>
      </c>
      <c r="B17" s="12"/>
      <c r="C17" s="12"/>
      <c r="D17" s="12"/>
      <c r="E17" s="68" t="s">
        <v>7</v>
      </c>
      <c r="F17" s="67"/>
      <c r="G17" s="83" t="s">
        <v>7</v>
      </c>
      <c r="H17" s="77"/>
      <c r="I17" s="83" t="s">
        <v>7</v>
      </c>
      <c r="J17" s="77"/>
      <c r="K17" s="83" t="s">
        <v>7</v>
      </c>
      <c r="L17" s="77"/>
      <c r="M17" s="83" t="s">
        <v>7</v>
      </c>
      <c r="N17" s="77"/>
      <c r="O17" s="83" t="s">
        <v>7</v>
      </c>
      <c r="P17" s="76"/>
      <c r="Q17" s="83" t="s">
        <v>7</v>
      </c>
      <c r="R17" s="77"/>
      <c r="S17" s="83" t="s">
        <v>7</v>
      </c>
      <c r="T17" s="77"/>
      <c r="U17" s="83" t="s">
        <v>7</v>
      </c>
      <c r="V17" s="76"/>
      <c r="W17" s="69" t="s">
        <v>7</v>
      </c>
      <c r="X17" s="69" t="s">
        <v>7</v>
      </c>
      <c r="Y17" s="69" t="s">
        <v>7</v>
      </c>
      <c r="Z17" s="69" t="s">
        <v>7</v>
      </c>
      <c r="AA17" s="69" t="s">
        <v>7</v>
      </c>
      <c r="AB17" s="69" t="s">
        <v>7</v>
      </c>
      <c r="AC17" s="13"/>
      <c r="AD17" s="12" t="s">
        <v>9</v>
      </c>
      <c r="AE17" s="12"/>
      <c r="AF17" s="11">
        <f t="shared" ref="AF17:AK17" si="0">SUM(AF16*2)</f>
        <v>26</v>
      </c>
      <c r="AG17" s="11">
        <f t="shared" si="0"/>
        <v>16</v>
      </c>
      <c r="AH17" s="11">
        <f t="shared" si="0"/>
        <v>10</v>
      </c>
      <c r="AI17" s="11">
        <f t="shared" si="0"/>
        <v>96</v>
      </c>
      <c r="AJ17" s="11">
        <f t="shared" si="0"/>
        <v>58</v>
      </c>
      <c r="AK17" s="11">
        <f t="shared" si="0"/>
        <v>38</v>
      </c>
      <c r="AN17" s="11">
        <v>1</v>
      </c>
    </row>
    <row r="18" spans="1:40" s="2" customFormat="1" ht="24" customHeight="1" x14ac:dyDescent="0.4">
      <c r="A18" s="7" t="s">
        <v>8</v>
      </c>
      <c r="B18" s="7"/>
      <c r="C18" s="7"/>
      <c r="D18" s="7"/>
      <c r="E18" s="65">
        <f>SUM(G18:I18)</f>
        <v>4</v>
      </c>
      <c r="F18" s="65"/>
      <c r="G18" s="81">
        <v>4</v>
      </c>
      <c r="H18" s="75"/>
      <c r="I18" s="87" t="s">
        <v>7</v>
      </c>
      <c r="J18" s="75"/>
      <c r="K18" s="85">
        <f>SUM(M18:O18)</f>
        <v>2</v>
      </c>
      <c r="L18" s="75"/>
      <c r="M18" s="85">
        <v>2</v>
      </c>
      <c r="N18" s="75"/>
      <c r="O18" s="87" t="s">
        <v>7</v>
      </c>
      <c r="P18" s="75"/>
      <c r="Q18" s="85">
        <f>SUM(S18:U18)</f>
        <v>2</v>
      </c>
      <c r="R18" s="75"/>
      <c r="S18" s="85">
        <v>2</v>
      </c>
      <c r="T18" s="75"/>
      <c r="U18" s="87" t="s">
        <v>7</v>
      </c>
      <c r="V18" s="75"/>
      <c r="W18" s="70" t="s">
        <v>7</v>
      </c>
      <c r="X18" s="64" t="s">
        <v>7</v>
      </c>
      <c r="Y18" s="64" t="s">
        <v>7</v>
      </c>
      <c r="Z18" s="70" t="s">
        <v>7</v>
      </c>
      <c r="AA18" s="64" t="s">
        <v>7</v>
      </c>
      <c r="AB18" s="64" t="s">
        <v>7</v>
      </c>
      <c r="AC18" s="9"/>
      <c r="AD18" s="7" t="s">
        <v>6</v>
      </c>
      <c r="AE18" s="7"/>
      <c r="AN18" s="2">
        <f>SUM(AN16:AN17)</f>
        <v>1</v>
      </c>
    </row>
    <row r="19" spans="1:40" s="2" customFormat="1" ht="6" customHeight="1" thickBot="1" x14ac:dyDescent="0.5">
      <c r="A19" s="37"/>
      <c r="B19" s="37"/>
      <c r="C19" s="37"/>
      <c r="D19" s="37"/>
      <c r="E19" s="71"/>
      <c r="F19" s="71"/>
      <c r="G19" s="84"/>
      <c r="H19" s="78"/>
      <c r="I19" s="88"/>
      <c r="J19" s="78"/>
      <c r="K19" s="88"/>
      <c r="L19" s="78"/>
      <c r="M19" s="88"/>
      <c r="N19" s="78"/>
      <c r="O19" s="88"/>
      <c r="P19" s="78"/>
      <c r="Q19" s="88"/>
      <c r="R19" s="78"/>
      <c r="S19" s="88"/>
      <c r="T19" s="78"/>
      <c r="U19" s="88"/>
      <c r="V19" s="78"/>
      <c r="W19" s="71"/>
      <c r="X19" s="71"/>
      <c r="Y19" s="71"/>
      <c r="Z19" s="71"/>
      <c r="AA19" s="71"/>
      <c r="AB19" s="72"/>
      <c r="AC19" s="38"/>
      <c r="AD19" s="39"/>
      <c r="AE19" s="5"/>
    </row>
    <row r="20" spans="1:40" s="2" customFormat="1" ht="6" customHeight="1" x14ac:dyDescent="0.45">
      <c r="A20" s="7"/>
      <c r="B20" s="7"/>
      <c r="C20" s="7"/>
      <c r="D20" s="7"/>
      <c r="E20" s="7"/>
      <c r="F20" s="7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6"/>
      <c r="AC20" s="6"/>
      <c r="AD20" s="5"/>
      <c r="AE20" s="5"/>
    </row>
    <row r="21" spans="1:40" s="2" customFormat="1" ht="21.75" customHeight="1" x14ac:dyDescent="0.4">
      <c r="B21" s="3" t="s">
        <v>5</v>
      </c>
      <c r="D21" s="4" t="s">
        <v>4</v>
      </c>
      <c r="W21" s="3" t="s">
        <v>3</v>
      </c>
      <c r="X21" s="2" t="s">
        <v>2</v>
      </c>
    </row>
    <row r="22" spans="1:40" s="2" customFormat="1" ht="18" x14ac:dyDescent="0.4">
      <c r="D22" s="2" t="s">
        <v>1</v>
      </c>
      <c r="X22" s="2" t="s">
        <v>0</v>
      </c>
    </row>
  </sheetData>
  <mergeCells count="40">
    <mergeCell ref="A1:C1"/>
    <mergeCell ref="A2:C2"/>
    <mergeCell ref="E5:J5"/>
    <mergeCell ref="I9:J9"/>
    <mergeCell ref="E9:F9"/>
    <mergeCell ref="E6:J6"/>
    <mergeCell ref="U10:V10"/>
    <mergeCell ref="Q10:R10"/>
    <mergeCell ref="M10:N10"/>
    <mergeCell ref="Q9:R9"/>
    <mergeCell ref="S9:T9"/>
    <mergeCell ref="O10:P10"/>
    <mergeCell ref="AD5:AD10"/>
    <mergeCell ref="W8:Y8"/>
    <mergeCell ref="K5:AB5"/>
    <mergeCell ref="K10:L10"/>
    <mergeCell ref="M9:N9"/>
    <mergeCell ref="Z7:AB7"/>
    <mergeCell ref="S10:T10"/>
    <mergeCell ref="W6:Y6"/>
    <mergeCell ref="W7:Y7"/>
    <mergeCell ref="K9:L9"/>
    <mergeCell ref="Q6:V6"/>
    <mergeCell ref="Q7:V7"/>
    <mergeCell ref="Z8:AB8"/>
    <mergeCell ref="Q8:V8"/>
    <mergeCell ref="Z6:AB6"/>
    <mergeCell ref="U9:V9"/>
    <mergeCell ref="A12:D12"/>
    <mergeCell ref="A5:D10"/>
    <mergeCell ref="K6:P6"/>
    <mergeCell ref="K8:P8"/>
    <mergeCell ref="I10:J10"/>
    <mergeCell ref="G9:H9"/>
    <mergeCell ref="E10:F10"/>
    <mergeCell ref="E7:J7"/>
    <mergeCell ref="E8:J8"/>
    <mergeCell ref="G10:H10"/>
    <mergeCell ref="K7:P7"/>
    <mergeCell ref="O9:P9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2010-09-10T20:02:03Z</cp:lastPrinted>
  <dcterms:created xsi:type="dcterms:W3CDTF">2010-09-10T18:05:00Z</dcterms:created>
  <dcterms:modified xsi:type="dcterms:W3CDTF">2010-09-10T20:02:07Z</dcterms:modified>
</cp:coreProperties>
</file>