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13" sheetId="1" r:id="rId1"/>
  </sheets>
  <definedNames>
    <definedName name="_xlnm.Print_Area" localSheetId="0">'T-3.13'!$A$1:$Q$29</definedName>
  </definedNames>
  <calcPr calcId="145621"/>
</workbook>
</file>

<file path=xl/calcChain.xml><?xml version="1.0" encoding="utf-8"?>
<calcChain xmlns="http://schemas.openxmlformats.org/spreadsheetml/2006/main">
  <c r="F19" i="1" l="1"/>
  <c r="E19" i="1"/>
  <c r="F18" i="1"/>
  <c r="E18" i="1"/>
  <c r="F17" i="1"/>
  <c r="E17" i="1"/>
  <c r="F15" i="1"/>
  <c r="E15" i="1"/>
  <c r="L14" i="1"/>
  <c r="J14" i="1"/>
  <c r="I14" i="1"/>
  <c r="H14" i="1"/>
  <c r="G14" i="1"/>
  <c r="F14" i="1"/>
  <c r="E14" i="1"/>
  <c r="F12" i="1"/>
  <c r="E12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<sst xmlns="http://schemas.openxmlformats.org/spreadsheetml/2006/main" count="98" uniqueCount="50">
  <si>
    <t>ตาราง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</si>
  <si>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2553</t>
  </si>
  <si>
    <t xml:space="preserve">TABLE </t>
  </si>
  <si>
    <t>NUMBER OF LECTURER IN VOCATIONAL AND HIGHER EDUCATION  BY QUALIFICATION, SEX AND JURISDICTION: ACADEMIC YEAR 2010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</si>
  <si>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</si>
  <si>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</si>
  <si>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</si>
  <si>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</si>
  <si>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</si>
  <si>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</si>
  <si>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</si>
  <si>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</si>
  <si>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</si>
  <si>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</si>
  <si>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</si>
  <si>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</si>
  <si>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</si>
  <si>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</si>
  <si>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</si>
  <si>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</si>
  <si>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</si>
  <si>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</si>
  <si>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</si>
  <si>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</si>
  <si>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</si>
  <si>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</si>
  <si>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</si>
  <si>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</si>
  <si>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</si>
  <si>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</si>
  <si>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 xml:space="preserve"> -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</si>
  <si>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</si>
  <si>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</si>
  <si>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</si>
  <si>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</si>
  <si>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</si>
  <si>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มหาวิทยาลัยราชภัฏ</t>
  </si>
  <si>
    <t>Rajaphat University</t>
  </si>
  <si>
    <t>มหาวิทยาลัยเทคโนโลยีราชมงคล</t>
  </si>
  <si>
    <t>Rajamangala University of Technology</t>
  </si>
  <si>
    <t xml:space="preserve">มหาวิทยาลัยสงฆ์ </t>
  </si>
  <si>
    <t xml:space="preserve">Buddhist University </t>
  </si>
  <si>
    <t xml:space="preserve">ที่มา:  </t>
  </si>
  <si>
    <t>สำนักงานเขตพื้นที่การศึกษาสกลนคร   เขต 1 , 2  และ 3</t>
  </si>
  <si>
    <t>Source:</t>
  </si>
  <si>
    <t>Sakon Nakhon Educational Service Area Office, Area 1 , 2 and 3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</si>
  <si>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</si>
  <si>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    Sakon Nakhon  Seconary Educational Service Area Office, Area  23</t>
  </si>
  <si>
    <t xml:space="preserve">              สำนักงานคณะกรรมการการอุดมศึกษา  </t>
  </si>
  <si>
    <t xml:space="preserve">        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</si>
</sst>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/>
    <xf numFmtId="0" fontId="1" fillId="0" borderId="0" xfId="0" applyFont="1" applyAlignment="1"/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/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7" fillId="0" borderId="11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quotePrefix="1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104775</xdr:colOff>
      <xdr:row>0</xdr:row>
      <xdr:rowOff>66675</xdr:rowOff>
    </xdr:from>
    <xdr:to>
      <xdr:col>19</xdr:col>
      <xdr:colOff>361950</xdr:colOff>
      <xdr:row>25</xdr:row>
      <xdr:rowOff>38100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0744200" y="66675"/>
          <a:ext cx="257175" cy="5562600"/>
          <a:chOff x="636" y="6"/>
          <a:chExt cx="25" cy="503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571500</xdr:colOff>
      <xdr:row>9</xdr:row>
      <xdr:rowOff>91</xdr:rowOff>
    </xdr:from>
    <xdr:to>
      <xdr:col>21</xdr:col>
      <xdr:colOff>209550</xdr:colOff>
      <xdr:row>23</xdr:row>
      <xdr:rowOff>38191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820525" y="2076541"/>
          <a:ext cx="24765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447675</xdr:colOff>
      <xdr:row>20</xdr:row>
      <xdr:rowOff>13096</xdr:rowOff>
    </xdr:from>
    <xdr:to>
      <xdr:col>21</xdr:col>
      <xdr:colOff>85725</xdr:colOff>
      <xdr:row>23</xdr:row>
      <xdr:rowOff>41671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696700" y="4670821"/>
          <a:ext cx="247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view="pageBreakPreview" zoomScaleNormal="100" zoomScaleSheetLayoutView="100" workbookViewId="0">
      <selection activeCell="T26" sqref="T26"/>
    </sheetView>
  </sheetViews>
  <sheetFormatPr defaultRowHeight="21" x14ac:dyDescent="0.45"/>
  <cols>
    <col min="1" max="1" width="1.7109375" style="1" customWidth="1"/>
    <col min="2" max="2" width="6" style="1" customWidth="1"/>
    <col min="3" max="3" width="5.140625" style="1" customWidth="1"/>
    <col min="4" max="4" width="15.5703125" style="1" customWidth="1"/>
    <col min="5" max="13" width="8.42578125" style="1" customWidth="1"/>
    <col min="14" max="14" width="8" style="1" customWidth="1"/>
    <col min="15" max="15" width="1" style="1" customWidth="1"/>
    <col min="16" max="16" width="30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x14ac:dyDescent="0.45">
      <c r="B1" s="2" t="s">
        <v>0</v>
      </c>
      <c r="C1" s="3">
        <v>3.13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 ht="18.75" x14ac:dyDescent="0.4">
      <c r="B2" s="5" t="s">
        <v>2</v>
      </c>
      <c r="C2" s="6">
        <v>3.13</v>
      </c>
      <c r="D2" s="5" t="s">
        <v>3</v>
      </c>
      <c r="O2" s="7"/>
    </row>
    <row r="3" spans="1:17" s="2" customFormat="1" ht="6" customHeight="1" x14ac:dyDescent="0.45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ht="24" customHeight="1" x14ac:dyDescent="0.45">
      <c r="A4" s="9" t="s">
        <v>4</v>
      </c>
      <c r="B4" s="10"/>
      <c r="C4" s="10"/>
      <c r="D4" s="11"/>
      <c r="E4" s="12"/>
      <c r="F4" s="13"/>
      <c r="G4" s="14" t="s">
        <v>5</v>
      </c>
      <c r="H4" s="15"/>
      <c r="I4" s="16"/>
      <c r="J4" s="16"/>
      <c r="K4" s="16"/>
      <c r="L4" s="16"/>
      <c r="M4" s="16"/>
      <c r="N4" s="17"/>
      <c r="O4" s="18" t="s">
        <v>6</v>
      </c>
      <c r="P4" s="10"/>
    </row>
    <row r="5" spans="1:17" ht="24" customHeight="1" x14ac:dyDescent="0.45">
      <c r="A5" s="19"/>
      <c r="B5" s="20"/>
      <c r="C5" s="20"/>
      <c r="D5" s="21"/>
      <c r="E5" s="22"/>
      <c r="F5" s="23"/>
      <c r="G5" s="24" t="s">
        <v>7</v>
      </c>
      <c r="H5" s="25"/>
      <c r="I5" s="24" t="s">
        <v>8</v>
      </c>
      <c r="J5" s="25"/>
      <c r="K5" s="24" t="s">
        <v>9</v>
      </c>
      <c r="L5" s="26"/>
      <c r="M5" s="24" t="s">
        <v>10</v>
      </c>
      <c r="N5" s="25"/>
      <c r="O5" s="27"/>
      <c r="P5" s="20"/>
    </row>
    <row r="6" spans="1:17" ht="16.5" customHeight="1" x14ac:dyDescent="0.45">
      <c r="A6" s="28"/>
      <c r="B6" s="28"/>
      <c r="C6" s="28"/>
      <c r="D6" s="21"/>
      <c r="E6" s="24" t="s">
        <v>11</v>
      </c>
      <c r="F6" s="25"/>
      <c r="G6" s="24" t="s">
        <v>12</v>
      </c>
      <c r="H6" s="25"/>
      <c r="I6" s="24" t="s">
        <v>13</v>
      </c>
      <c r="J6" s="25"/>
      <c r="K6" s="24" t="s">
        <v>14</v>
      </c>
      <c r="L6" s="25"/>
      <c r="M6" s="24" t="s">
        <v>15</v>
      </c>
      <c r="N6" s="25"/>
      <c r="O6" s="29"/>
      <c r="P6" s="28"/>
    </row>
    <row r="7" spans="1:17" ht="16.5" customHeight="1" x14ac:dyDescent="0.45">
      <c r="A7" s="28"/>
      <c r="B7" s="28"/>
      <c r="C7" s="28"/>
      <c r="D7" s="21"/>
      <c r="E7" s="30" t="s">
        <v>16</v>
      </c>
      <c r="F7" s="31"/>
      <c r="G7" s="30" t="s">
        <v>17</v>
      </c>
      <c r="H7" s="31"/>
      <c r="I7" s="30" t="s">
        <v>18</v>
      </c>
      <c r="J7" s="31"/>
      <c r="K7" s="32" t="s">
        <v>19</v>
      </c>
      <c r="L7" s="33"/>
      <c r="M7" s="32" t="s">
        <v>20</v>
      </c>
      <c r="N7" s="34"/>
      <c r="O7" s="29"/>
      <c r="P7" s="28"/>
    </row>
    <row r="8" spans="1:17" x14ac:dyDescent="0.45">
      <c r="A8" s="28"/>
      <c r="B8" s="28"/>
      <c r="C8" s="28"/>
      <c r="D8" s="21"/>
      <c r="E8" s="35" t="s">
        <v>21</v>
      </c>
      <c r="F8" s="35" t="s">
        <v>22</v>
      </c>
      <c r="G8" s="35" t="s">
        <v>21</v>
      </c>
      <c r="H8" s="35" t="s">
        <v>22</v>
      </c>
      <c r="I8" s="36" t="s">
        <v>21</v>
      </c>
      <c r="J8" s="35" t="s">
        <v>22</v>
      </c>
      <c r="K8" s="35" t="s">
        <v>21</v>
      </c>
      <c r="L8" s="35" t="s">
        <v>22</v>
      </c>
      <c r="M8" s="35" t="s">
        <v>21</v>
      </c>
      <c r="N8" s="35" t="s">
        <v>22</v>
      </c>
      <c r="O8" s="29"/>
      <c r="P8" s="28"/>
    </row>
    <row r="9" spans="1:17" ht="15.75" customHeight="1" x14ac:dyDescent="0.45">
      <c r="A9" s="37"/>
      <c r="B9" s="37"/>
      <c r="C9" s="37"/>
      <c r="D9" s="38"/>
      <c r="E9" s="39" t="s">
        <v>23</v>
      </c>
      <c r="F9" s="40" t="s">
        <v>24</v>
      </c>
      <c r="G9" s="39" t="s">
        <v>23</v>
      </c>
      <c r="H9" s="40" t="s">
        <v>24</v>
      </c>
      <c r="I9" s="41" t="s">
        <v>23</v>
      </c>
      <c r="J9" s="39" t="s">
        <v>24</v>
      </c>
      <c r="K9" s="39" t="s">
        <v>23</v>
      </c>
      <c r="L9" s="40" t="s">
        <v>24</v>
      </c>
      <c r="M9" s="39" t="s">
        <v>23</v>
      </c>
      <c r="N9" s="40" t="s">
        <v>24</v>
      </c>
      <c r="O9" s="42"/>
      <c r="P9" s="37"/>
    </row>
    <row r="10" spans="1:17" s="4" customFormat="1" ht="3" customHeight="1" x14ac:dyDescent="0.45">
      <c r="A10" s="43"/>
      <c r="B10" s="43"/>
      <c r="C10" s="43"/>
      <c r="D10" s="44"/>
      <c r="E10" s="45"/>
      <c r="F10" s="23"/>
      <c r="G10" s="45"/>
      <c r="H10" s="46"/>
      <c r="I10" s="22"/>
      <c r="J10" s="45"/>
      <c r="K10" s="45"/>
      <c r="L10" s="23"/>
      <c r="M10" s="45"/>
      <c r="N10" s="23"/>
      <c r="O10" s="47"/>
      <c r="P10" s="43"/>
    </row>
    <row r="11" spans="1:17" s="4" customFormat="1" ht="29.25" customHeight="1" x14ac:dyDescent="0.45">
      <c r="A11" s="48" t="s">
        <v>25</v>
      </c>
      <c r="B11" s="48"/>
      <c r="C11" s="48"/>
      <c r="D11" s="49"/>
      <c r="E11" s="50">
        <f>SUM(G11,I11,K11,M11)</f>
        <v>667</v>
      </c>
      <c r="F11" s="50">
        <f>SUM(H11,J11,L11,N11)</f>
        <v>530</v>
      </c>
      <c r="G11" s="50">
        <f t="shared" ref="G11:N11" si="0">SUM(G12:G19)</f>
        <v>330</v>
      </c>
      <c r="H11" s="50">
        <f t="shared" si="0"/>
        <v>277</v>
      </c>
      <c r="I11" s="50">
        <f t="shared" si="0"/>
        <v>315</v>
      </c>
      <c r="J11" s="50">
        <f t="shared" si="0"/>
        <v>235</v>
      </c>
      <c r="K11" s="50">
        <f t="shared" si="0"/>
        <v>13</v>
      </c>
      <c r="L11" s="50">
        <f t="shared" si="0"/>
        <v>14</v>
      </c>
      <c r="M11" s="50">
        <f t="shared" si="0"/>
        <v>9</v>
      </c>
      <c r="N11" s="50">
        <f t="shared" si="0"/>
        <v>4</v>
      </c>
      <c r="O11" s="51" t="s">
        <v>16</v>
      </c>
      <c r="P11" s="48"/>
    </row>
    <row r="12" spans="1:17" x14ac:dyDescent="0.45">
      <c r="A12" s="52" t="s">
        <v>26</v>
      </c>
      <c r="B12" s="53"/>
      <c r="C12" s="54"/>
      <c r="E12" s="50">
        <f t="shared" ref="E12:F19" si="1">SUM(G12,I12,K12,M12)</f>
        <v>191</v>
      </c>
      <c r="F12" s="50">
        <f t="shared" si="1"/>
        <v>101</v>
      </c>
      <c r="G12" s="55">
        <v>56</v>
      </c>
      <c r="H12" s="56">
        <v>29</v>
      </c>
      <c r="I12" s="55">
        <v>119</v>
      </c>
      <c r="J12" s="57">
        <v>62</v>
      </c>
      <c r="K12" s="55">
        <v>7</v>
      </c>
      <c r="L12" s="55">
        <v>6</v>
      </c>
      <c r="M12" s="56">
        <v>9</v>
      </c>
      <c r="N12" s="55">
        <v>4</v>
      </c>
      <c r="O12" s="58" t="s">
        <v>27</v>
      </c>
      <c r="P12" s="59"/>
      <c r="Q12" s="59"/>
    </row>
    <row r="13" spans="1:17" x14ac:dyDescent="0.45">
      <c r="A13" s="52" t="s">
        <v>28</v>
      </c>
      <c r="B13" s="52"/>
      <c r="C13" s="60"/>
      <c r="E13" s="50"/>
      <c r="F13" s="50"/>
      <c r="G13" s="55"/>
      <c r="H13" s="56"/>
      <c r="I13" s="55"/>
      <c r="J13" s="57"/>
      <c r="K13" s="55"/>
      <c r="L13" s="55"/>
      <c r="M13" s="56"/>
      <c r="N13" s="55"/>
    </row>
    <row r="14" spans="1:17" x14ac:dyDescent="0.45">
      <c r="A14" s="61" t="s">
        <v>29</v>
      </c>
      <c r="B14" s="61"/>
      <c r="C14" s="61"/>
      <c r="D14" s="62"/>
      <c r="E14" s="50">
        <f>SUM(G14,I14,K14,M14)</f>
        <v>186</v>
      </c>
      <c r="F14" s="50">
        <f>SUM(H14,J14,L14,N14)</f>
        <v>175</v>
      </c>
      <c r="G14" s="55">
        <f>3+5+8</f>
        <v>16</v>
      </c>
      <c r="H14" s="56">
        <f>1+6+4</f>
        <v>11</v>
      </c>
      <c r="I14" s="55">
        <f>36+68+60</f>
        <v>164</v>
      </c>
      <c r="J14" s="57">
        <f>30+75+51</f>
        <v>156</v>
      </c>
      <c r="K14" s="55">
        <v>6</v>
      </c>
      <c r="L14" s="55">
        <f>1+5+2</f>
        <v>8</v>
      </c>
      <c r="M14" s="56" t="s">
        <v>30</v>
      </c>
      <c r="N14" s="55" t="s">
        <v>30</v>
      </c>
      <c r="O14" s="1" t="s">
        <v>31</v>
      </c>
    </row>
    <row r="15" spans="1:17" x14ac:dyDescent="0.45">
      <c r="A15" s="63" t="s">
        <v>32</v>
      </c>
      <c r="B15" s="4"/>
      <c r="C15" s="4"/>
      <c r="D15" s="63"/>
      <c r="E15" s="50">
        <f t="shared" si="1"/>
        <v>91</v>
      </c>
      <c r="F15" s="50">
        <f t="shared" si="1"/>
        <v>101</v>
      </c>
      <c r="G15" s="64">
        <v>91</v>
      </c>
      <c r="H15" s="65">
        <v>101</v>
      </c>
      <c r="I15" s="50" t="s">
        <v>30</v>
      </c>
      <c r="J15" s="50" t="s">
        <v>30</v>
      </c>
      <c r="K15" s="50" t="s">
        <v>30</v>
      </c>
      <c r="L15" s="50" t="s">
        <v>30</v>
      </c>
      <c r="M15" s="56" t="s">
        <v>30</v>
      </c>
      <c r="N15" s="55" t="s">
        <v>30</v>
      </c>
      <c r="O15" s="4" t="s">
        <v>33</v>
      </c>
    </row>
    <row r="16" spans="1:17" x14ac:dyDescent="0.45">
      <c r="A16" s="4" t="s">
        <v>34</v>
      </c>
      <c r="B16" s="4"/>
      <c r="C16" s="4"/>
      <c r="D16" s="63"/>
      <c r="E16" s="50" t="s">
        <v>30</v>
      </c>
      <c r="F16" s="50" t="s">
        <v>30</v>
      </c>
      <c r="G16" s="50" t="s">
        <v>30</v>
      </c>
      <c r="H16" s="50" t="s">
        <v>30</v>
      </c>
      <c r="I16" s="50" t="s">
        <v>30</v>
      </c>
      <c r="J16" s="50" t="s">
        <v>30</v>
      </c>
      <c r="K16" s="50" t="s">
        <v>30</v>
      </c>
      <c r="L16" s="50" t="s">
        <v>30</v>
      </c>
      <c r="M16" s="56" t="s">
        <v>30</v>
      </c>
      <c r="N16" s="55" t="s">
        <v>30</v>
      </c>
      <c r="O16" s="4" t="s">
        <v>35</v>
      </c>
    </row>
    <row r="17" spans="1:16" x14ac:dyDescent="0.45">
      <c r="A17" s="4" t="s">
        <v>36</v>
      </c>
      <c r="B17" s="4"/>
      <c r="C17" s="4"/>
      <c r="D17" s="4"/>
      <c r="E17" s="50">
        <f t="shared" si="1"/>
        <v>78</v>
      </c>
      <c r="F17" s="50">
        <f t="shared" si="1"/>
        <v>71</v>
      </c>
      <c r="G17" s="64">
        <v>72</v>
      </c>
      <c r="H17" s="65">
        <v>70</v>
      </c>
      <c r="I17" s="65">
        <v>6</v>
      </c>
      <c r="J17" s="65">
        <v>1</v>
      </c>
      <c r="K17" s="50" t="s">
        <v>30</v>
      </c>
      <c r="L17" s="50" t="s">
        <v>30</v>
      </c>
      <c r="M17" s="56" t="s">
        <v>30</v>
      </c>
      <c r="N17" s="55" t="s">
        <v>30</v>
      </c>
      <c r="O17" s="66" t="s">
        <v>37</v>
      </c>
    </row>
    <row r="18" spans="1:16" x14ac:dyDescent="0.45">
      <c r="A18" s="4" t="s">
        <v>38</v>
      </c>
      <c r="B18" s="4"/>
      <c r="C18" s="4"/>
      <c r="D18" s="4"/>
      <c r="E18" s="50">
        <f t="shared" si="1"/>
        <v>101</v>
      </c>
      <c r="F18" s="50">
        <f t="shared" si="1"/>
        <v>80</v>
      </c>
      <c r="G18" s="64">
        <v>75</v>
      </c>
      <c r="H18" s="65">
        <v>64</v>
      </c>
      <c r="I18" s="65">
        <v>26</v>
      </c>
      <c r="J18" s="65">
        <v>16</v>
      </c>
      <c r="K18" s="50" t="s">
        <v>30</v>
      </c>
      <c r="L18" s="50" t="s">
        <v>30</v>
      </c>
      <c r="M18" s="56" t="s">
        <v>30</v>
      </c>
      <c r="N18" s="55" t="s">
        <v>30</v>
      </c>
      <c r="O18" s="66" t="s">
        <v>39</v>
      </c>
    </row>
    <row r="19" spans="1:16" x14ac:dyDescent="0.45">
      <c r="A19" s="4" t="s">
        <v>40</v>
      </c>
      <c r="B19" s="4"/>
      <c r="C19" s="4"/>
      <c r="D19" s="4"/>
      <c r="E19" s="50">
        <f t="shared" si="1"/>
        <v>20</v>
      </c>
      <c r="F19" s="50">
        <f t="shared" si="1"/>
        <v>2</v>
      </c>
      <c r="G19" s="64">
        <v>20</v>
      </c>
      <c r="H19" s="65">
        <v>2</v>
      </c>
      <c r="I19" s="50" t="s">
        <v>30</v>
      </c>
      <c r="J19" s="50" t="s">
        <v>30</v>
      </c>
      <c r="K19" s="50" t="s">
        <v>30</v>
      </c>
      <c r="L19" s="50" t="s">
        <v>30</v>
      </c>
      <c r="M19" s="56" t="s">
        <v>30</v>
      </c>
      <c r="N19" s="55" t="s">
        <v>30</v>
      </c>
      <c r="O19" s="66" t="s">
        <v>41</v>
      </c>
    </row>
    <row r="20" spans="1:16" s="74" customFormat="1" ht="3" customHeight="1" x14ac:dyDescent="0.45">
      <c r="A20" s="67"/>
      <c r="B20" s="67"/>
      <c r="C20" s="67"/>
      <c r="D20" s="67"/>
      <c r="E20" s="68"/>
      <c r="F20" s="69"/>
      <c r="G20" s="69"/>
      <c r="H20" s="70"/>
      <c r="I20" s="70"/>
      <c r="J20" s="70"/>
      <c r="K20" s="69"/>
      <c r="L20" s="71"/>
      <c r="M20" s="69"/>
      <c r="N20" s="72"/>
      <c r="O20" s="73"/>
      <c r="P20" s="73"/>
    </row>
    <row r="21" spans="1:16" s="74" customFormat="1" ht="3" customHeight="1" x14ac:dyDescent="0.45">
      <c r="A21" s="75"/>
      <c r="B21" s="75"/>
      <c r="C21" s="75"/>
      <c r="D21" s="75"/>
      <c r="E21" s="76"/>
      <c r="F21" s="75"/>
      <c r="G21" s="75"/>
      <c r="H21" s="75"/>
      <c r="I21" s="75"/>
      <c r="J21" s="75"/>
      <c r="K21" s="75"/>
      <c r="L21" s="75"/>
      <c r="M21" s="75"/>
      <c r="N21" s="4"/>
      <c r="O21" s="77"/>
      <c r="P21" s="77"/>
    </row>
    <row r="22" spans="1:16" s="74" customFormat="1" ht="13.5" customHeight="1" x14ac:dyDescent="0.45">
      <c r="A22" s="75"/>
      <c r="B22" s="75"/>
      <c r="C22" s="75"/>
      <c r="D22" s="75"/>
      <c r="E22" s="76"/>
      <c r="F22" s="75"/>
      <c r="G22" s="75"/>
      <c r="H22" s="75"/>
      <c r="I22" s="75"/>
      <c r="J22" s="75"/>
      <c r="K22" s="75"/>
      <c r="L22" s="75"/>
      <c r="M22" s="75"/>
      <c r="N22" s="4"/>
      <c r="O22" s="77"/>
      <c r="P22" s="77"/>
    </row>
    <row r="23" spans="1:16" s="78" customFormat="1" ht="19.5" customHeight="1" x14ac:dyDescent="0.4">
      <c r="C23" s="79" t="s">
        <v>42</v>
      </c>
      <c r="D23" s="78" t="s">
        <v>43</v>
      </c>
      <c r="H23" s="80" t="s">
        <v>44</v>
      </c>
      <c r="I23" s="78" t="s">
        <v>45</v>
      </c>
    </row>
    <row r="24" spans="1:16" ht="16.5" customHeight="1" x14ac:dyDescent="0.45">
      <c r="B24" s="78" t="s">
        <v>46</v>
      </c>
      <c r="C24" s="78"/>
      <c r="D24" s="78"/>
      <c r="E24" s="78"/>
      <c r="F24" s="78"/>
      <c r="H24" s="78" t="s">
        <v>47</v>
      </c>
      <c r="I24" s="78"/>
    </row>
    <row r="25" spans="1:16" x14ac:dyDescent="0.45">
      <c r="B25" s="74" t="s">
        <v>48</v>
      </c>
      <c r="C25" s="74"/>
      <c r="D25" s="74"/>
      <c r="E25" s="74"/>
      <c r="F25" s="74"/>
      <c r="H25" s="74" t="s">
        <v>49</v>
      </c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2012-04-02T03:59:18Z</dcterms:created>
  <dcterms:modified xsi:type="dcterms:W3CDTF">2012-04-02T03:59:26Z</dcterms:modified>
</cp:coreProperties>
</file>