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3" sheetId="1" r:id="rId1"/>
  </sheets>
  <definedNames>
    <definedName name="_xlnm.Print_Area" localSheetId="0">'T-3.13'!$1:$1048576</definedName>
  </definedNames>
  <calcPr calcId="125725" fullCalcOnLoad="1"/>
</workbook>
</file>

<file path=xl/calcChain.xml><?xml version="1.0" encoding="utf-8"?>
<calcChain xmlns="http://schemas.openxmlformats.org/spreadsheetml/2006/main">
  <c r="M24" i="1"/>
  <c r="M23"/>
  <c r="M22"/>
  <c r="M21"/>
  <c r="M18"/>
  <c r="M17"/>
  <c r="M16"/>
  <c r="M14"/>
  <c r="M13"/>
  <c r="M12"/>
  <c r="M11"/>
  <c r="Q10"/>
  <c r="O10"/>
  <c r="M10"/>
  <c r="G10"/>
</calcChain>
</file>

<file path=xl/sharedStrings.xml><?xml version="1.0" encoding="utf-8"?>
<sst xmlns="http://schemas.openxmlformats.org/spreadsheetml/2006/main" count="113" uniqueCount="55">
  <si>
    <t>ตาราง</t>
  </si>
  <si>
    <t xml:space="preserve">จำนวนผู้เรียน/นักศึกษาที่ลงทะเบียนเรียน และผู้เรียน/นักศึกษาสำเร็จการศึกษา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</si>
  <si>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2554</t>
  </si>
  <si>
    <t>TABLE</t>
  </si>
  <si>
    <t xml:space="preserve">NUMBER OF ENROLMENT REGISTERED AND ENROLMENT GRADUATED UNDER OFFICE OF THE NON-FORMAL AND INFORMAL EDUCATION </t>
  </si>
  <si>
    <t>BY SEX AND EDUCATIONAL ACTIVITIES: FISCAL YEAR  2011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</si>
  <si>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</si>
  <si>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</si>
  <si>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</si>
  <si>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Enrolment registered</t>
  </si>
  <si>
    <t>Enrolment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</si>
  <si>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</si>
  <si>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</si>
  <si>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</si>
  <si>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</si>
  <si>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</si>
  <si>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</si>
  <si>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</si>
  <si>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</si>
  <si>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>-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</si>
  <si>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</si>
  <si>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</si>
  <si>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</si>
  <si>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</si>
  <si>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</si>
  <si>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</si>
  <si>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</si>
  <si>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</si>
  <si>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</si>
  <si>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</si>
  <si>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>Vocational Certificate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</si>
  <si>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</si>
  <si>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</si>
  <si>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</si>
  <si>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</si>
  <si>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</si>
  <si>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</si>
  <si>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</si>
  <si>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</si>
  <si>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</si>
  <si>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</si>
  <si>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</si>
  <si>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</si>
  <si>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</si>
  <si>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</si>
  <si>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</si>
  <si>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</si>
  <si>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</si>
  <si>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</si>
  <si>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</si>
  <si>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</si>
  <si>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</si>
  <si>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</si>
  <si>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สำนักงานส่งเสริมการศึกษานอกระบบและการศึกษาตามอัธยาศัยจังหวัดอุบลราชธานี</t>
  </si>
  <si>
    <t>Source:  Ubonratchathani  Provincial Office of the Non-Formal and Informal Education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</si>
</sst>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</font>
    <font>
      <sz val="8"/>
      <name val="Times New Roman"/>
      <family val="1"/>
    </font>
    <font>
      <sz val="14"/>
      <name val="Cordia New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8" fillId="0" borderId="0"/>
    <xf numFmtId="0" fontId="10" fillId="0" borderId="0"/>
    <xf numFmtId="0" fontId="11" fillId="0" borderId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7" fontId="7" fillId="0" borderId="4" xfId="1" applyNumberFormat="1" applyFont="1" applyBorder="1" applyAlignment="1">
      <alignment horizontal="right" vertical="center"/>
    </xf>
    <xf numFmtId="187" fontId="7" fillId="0" borderId="3" xfId="1" applyNumberFormat="1" applyFont="1" applyBorder="1" applyAlignment="1">
      <alignment horizontal="right" vertical="center"/>
    </xf>
    <xf numFmtId="187" fontId="7" fillId="0" borderId="2" xfId="1" applyNumberFormat="1" applyFont="1" applyBorder="1" applyAlignment="1">
      <alignment horizontal="right" vertical="center"/>
    </xf>
    <xf numFmtId="187" fontId="7" fillId="0" borderId="3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187" fontId="6" fillId="0" borderId="10" xfId="1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vertical="center"/>
    </xf>
    <xf numFmtId="187" fontId="6" fillId="0" borderId="11" xfId="1" applyNumberFormat="1" applyFont="1" applyBorder="1" applyAlignment="1">
      <alignment vertical="center"/>
    </xf>
    <xf numFmtId="187" fontId="8" fillId="0" borderId="10" xfId="1" applyNumberFormat="1" applyFont="1" applyBorder="1" applyAlignment="1">
      <alignment horizontal="right" vertical="center"/>
    </xf>
    <xf numFmtId="187" fontId="6" fillId="0" borderId="1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187" fontId="6" fillId="0" borderId="13" xfId="1" applyNumberFormat="1" applyFont="1" applyBorder="1" applyAlignment="1">
      <alignment horizontal="right" vertical="center"/>
    </xf>
    <xf numFmtId="187" fontId="6" fillId="0" borderId="12" xfId="1" applyNumberFormat="1" applyFont="1" applyBorder="1" applyAlignment="1">
      <alignment vertical="center"/>
    </xf>
    <xf numFmtId="187" fontId="6" fillId="0" borderId="13" xfId="1" applyNumberFormat="1" applyFont="1" applyBorder="1" applyAlignment="1">
      <alignment vertical="center"/>
    </xf>
    <xf numFmtId="187" fontId="6" fillId="0" borderId="14" xfId="1" applyNumberFormat="1" applyFont="1" applyBorder="1" applyAlignment="1">
      <alignment vertical="center"/>
    </xf>
    <xf numFmtId="187" fontId="8" fillId="0" borderId="13" xfId="1" applyNumberFormat="1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188" fontId="6" fillId="0" borderId="16" xfId="0" applyNumberFormat="1" applyFont="1" applyBorder="1" applyAlignment="1">
      <alignment horizontal="right" vertical="center"/>
    </xf>
    <xf numFmtId="188" fontId="6" fillId="0" borderId="15" xfId="0" applyNumberFormat="1" applyFont="1" applyBorder="1" applyAlignment="1">
      <alignment vertical="center"/>
    </xf>
    <xf numFmtId="188" fontId="6" fillId="0" borderId="17" xfId="0" applyNumberFormat="1" applyFont="1" applyBorder="1" applyAlignment="1">
      <alignment vertical="center"/>
    </xf>
    <xf numFmtId="188" fontId="6" fillId="0" borderId="15" xfId="0" applyNumberFormat="1" applyFont="1" applyBorder="1" applyAlignment="1">
      <alignment horizontal="right" vertical="center"/>
    </xf>
    <xf numFmtId="0" fontId="6" fillId="0" borderId="6" xfId="0" applyFont="1" applyBorder="1"/>
    <xf numFmtId="0" fontId="6" fillId="0" borderId="7" xfId="0" applyFont="1" applyBorder="1"/>
  </cellXfs>
  <cellStyles count="6">
    <cellStyle name="Comma" xfId="1" builtinId="3"/>
    <cellStyle name="Enghead" xfId="2"/>
    <cellStyle name="Normal" xfId="0" builtinId="0"/>
    <cellStyle name="Thaihead" xfId="3"/>
    <cellStyle name="ปกติ 2" xfId="4"/>
    <cellStyle name="ปกติ_สถิติการเกษตร1.xlw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48"/>
  <sheetViews>
    <sheetView showGridLines="0" tabSelected="1" workbookViewId="0">
      <selection activeCell="X1" sqref="X1"/>
    </sheetView>
  </sheetViews>
  <sheetFormatPr defaultRowHeight="21"/>
  <cols>
    <col min="1" max="2" width="1.7109375" style="6" customWidth="1"/>
    <col min="3" max="4" width="4.42578125" style="6" customWidth="1"/>
    <col min="5" max="5" width="9.140625" style="6"/>
    <col min="6" max="6" width="11.5703125" style="6" customWidth="1"/>
    <col min="7" max="7" width="8.7109375" style="6" customWidth="1"/>
    <col min="8" max="8" width="2.7109375" style="6" customWidth="1"/>
    <col min="9" max="9" width="8.7109375" style="6" customWidth="1"/>
    <col min="10" max="10" width="2.7109375" style="6" customWidth="1"/>
    <col min="11" max="11" width="8.7109375" style="6" customWidth="1"/>
    <col min="12" max="12" width="2.7109375" style="6" customWidth="1"/>
    <col min="13" max="13" width="8.7109375" style="6" customWidth="1"/>
    <col min="14" max="14" width="2.7109375" style="6" customWidth="1"/>
    <col min="15" max="15" width="8.7109375" style="6" customWidth="1"/>
    <col min="16" max="16" width="2.7109375" style="6" customWidth="1"/>
    <col min="17" max="17" width="8.7109375" style="6" customWidth="1"/>
    <col min="18" max="18" width="2.7109375" style="6" customWidth="1"/>
    <col min="19" max="21" width="1.7109375" style="6" customWidth="1"/>
    <col min="22" max="22" width="24.7109375" style="6" customWidth="1"/>
    <col min="23" max="23" width="8.5703125" style="6" customWidth="1"/>
    <col min="24" max="24" width="8.42578125" style="6" customWidth="1"/>
    <col min="25" max="25" width="6.140625" style="6" customWidth="1"/>
    <col min="26" max="16384" width="9.140625" style="6"/>
  </cols>
  <sheetData>
    <row r="1" spans="1:22" s="1" customFormat="1">
      <c r="B1" s="2" t="s">
        <v>0</v>
      </c>
      <c r="C1" s="2"/>
      <c r="D1" s="3">
        <v>3.13</v>
      </c>
      <c r="E1" s="2" t="s">
        <v>1</v>
      </c>
    </row>
    <row r="2" spans="1:22" s="1" customFormat="1">
      <c r="B2" s="2"/>
      <c r="C2" s="2"/>
      <c r="D2" s="3"/>
      <c r="E2" s="2" t="s">
        <v>2</v>
      </c>
    </row>
    <row r="3" spans="1:22" s="1" customFormat="1">
      <c r="B3" s="4" t="s">
        <v>3</v>
      </c>
      <c r="C3" s="2"/>
      <c r="D3" s="3">
        <v>3.13</v>
      </c>
      <c r="E3" s="4" t="s">
        <v>4</v>
      </c>
    </row>
    <row r="4" spans="1:22" s="4" customFormat="1" ht="18.75">
      <c r="E4" s="4" t="s">
        <v>5</v>
      </c>
    </row>
    <row r="5" spans="1:22" ht="3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2" s="12" customFormat="1" ht="18.75" customHeight="1">
      <c r="A6" s="7" t="s">
        <v>6</v>
      </c>
      <c r="B6" s="7"/>
      <c r="C6" s="7"/>
      <c r="D6" s="7"/>
      <c r="E6" s="7"/>
      <c r="F6" s="8"/>
      <c r="G6" s="9" t="s">
        <v>7</v>
      </c>
      <c r="H6" s="10"/>
      <c r="I6" s="10"/>
      <c r="J6" s="10"/>
      <c r="K6" s="10"/>
      <c r="L6" s="11"/>
      <c r="M6" s="9" t="s">
        <v>8</v>
      </c>
      <c r="N6" s="10"/>
      <c r="O6" s="10"/>
      <c r="P6" s="10"/>
      <c r="Q6" s="10"/>
      <c r="R6" s="11"/>
      <c r="U6" s="13"/>
      <c r="V6" s="13"/>
    </row>
    <row r="7" spans="1:22" s="12" customFormat="1" ht="18.75" customHeight="1">
      <c r="A7" s="14"/>
      <c r="B7" s="14"/>
      <c r="C7" s="14"/>
      <c r="D7" s="14"/>
      <c r="E7" s="14"/>
      <c r="F7" s="15"/>
      <c r="G7" s="16" t="s">
        <v>9</v>
      </c>
      <c r="H7" s="17"/>
      <c r="I7" s="17"/>
      <c r="J7" s="17"/>
      <c r="K7" s="17"/>
      <c r="L7" s="18"/>
      <c r="M7" s="16" t="s">
        <v>10</v>
      </c>
      <c r="N7" s="17"/>
      <c r="O7" s="17"/>
      <c r="P7" s="17"/>
      <c r="Q7" s="17"/>
      <c r="R7" s="18"/>
      <c r="U7" s="19"/>
      <c r="V7" s="19"/>
    </row>
    <row r="8" spans="1:22" s="12" customFormat="1" ht="18.75" customHeight="1">
      <c r="A8" s="20"/>
      <c r="B8" s="20"/>
      <c r="C8" s="20"/>
      <c r="D8" s="20"/>
      <c r="E8" s="20"/>
      <c r="F8" s="15"/>
      <c r="G8" s="9" t="s">
        <v>11</v>
      </c>
      <c r="H8" s="11"/>
      <c r="I8" s="9" t="s">
        <v>12</v>
      </c>
      <c r="J8" s="10"/>
      <c r="K8" s="9" t="s">
        <v>13</v>
      </c>
      <c r="L8" s="11"/>
      <c r="M8" s="21" t="s">
        <v>11</v>
      </c>
      <c r="N8" s="22"/>
      <c r="O8" s="21" t="s">
        <v>12</v>
      </c>
      <c r="P8" s="22"/>
      <c r="Q8" s="21" t="s">
        <v>13</v>
      </c>
      <c r="R8" s="22"/>
      <c r="S8" s="23" t="s">
        <v>14</v>
      </c>
      <c r="T8" s="23"/>
      <c r="U8" s="23"/>
      <c r="V8" s="23"/>
    </row>
    <row r="9" spans="1:22" s="12" customFormat="1" ht="18.75" customHeight="1">
      <c r="A9" s="24"/>
      <c r="B9" s="24"/>
      <c r="C9" s="24"/>
      <c r="D9" s="24"/>
      <c r="E9" s="24"/>
      <c r="F9" s="25"/>
      <c r="G9" s="16" t="s">
        <v>15</v>
      </c>
      <c r="H9" s="18"/>
      <c r="I9" s="16" t="s">
        <v>16</v>
      </c>
      <c r="J9" s="17"/>
      <c r="K9" s="16" t="s">
        <v>17</v>
      </c>
      <c r="L9" s="18"/>
      <c r="M9" s="16" t="s">
        <v>15</v>
      </c>
      <c r="N9" s="18"/>
      <c r="O9" s="16" t="s">
        <v>16</v>
      </c>
      <c r="P9" s="18"/>
      <c r="Q9" s="16" t="s">
        <v>17</v>
      </c>
      <c r="R9" s="18"/>
      <c r="S9" s="26"/>
      <c r="T9" s="26"/>
      <c r="U9" s="26"/>
      <c r="V9" s="26"/>
    </row>
    <row r="10" spans="1:22" s="33" customFormat="1" ht="26.25" customHeight="1">
      <c r="A10" s="27" t="s">
        <v>18</v>
      </c>
      <c r="B10" s="27"/>
      <c r="C10" s="27"/>
      <c r="D10" s="27"/>
      <c r="E10" s="27"/>
      <c r="F10" s="28"/>
      <c r="G10" s="29">
        <f>SUM(G11:G17,G23:G24)</f>
        <v>53685</v>
      </c>
      <c r="H10" s="30"/>
      <c r="I10" s="29" t="s">
        <v>19</v>
      </c>
      <c r="J10" s="30"/>
      <c r="K10" s="29" t="s">
        <v>19</v>
      </c>
      <c r="L10" s="30"/>
      <c r="M10" s="29">
        <f>SUM(O10:Q10)</f>
        <v>373453</v>
      </c>
      <c r="N10" s="30"/>
      <c r="O10" s="29">
        <f>SUM(O11:O17,O23:O24)</f>
        <v>161949</v>
      </c>
      <c r="P10" s="31"/>
      <c r="Q10" s="29">
        <f>SUM(Q11:Q17,Q23:Q24)</f>
        <v>211504</v>
      </c>
      <c r="R10" s="32"/>
      <c r="S10" s="27" t="s">
        <v>20</v>
      </c>
      <c r="T10" s="27"/>
      <c r="U10" s="27"/>
      <c r="V10" s="27"/>
    </row>
    <row r="11" spans="1:22" s="40" customFormat="1" ht="22.5" customHeight="1">
      <c r="A11" s="34" t="s">
        <v>21</v>
      </c>
      <c r="B11" s="34"/>
      <c r="C11" s="34"/>
      <c r="D11" s="34"/>
      <c r="E11" s="34"/>
      <c r="F11" s="34"/>
      <c r="G11" s="35" t="s">
        <v>19</v>
      </c>
      <c r="H11" s="36"/>
      <c r="I11" s="35" t="s">
        <v>19</v>
      </c>
      <c r="J11" s="37"/>
      <c r="K11" s="35" t="s">
        <v>19</v>
      </c>
      <c r="L11" s="36"/>
      <c r="M11" s="38">
        <f t="shared" ref="M11:M24" si="0">SUM(O11:Q11)</f>
        <v>5946</v>
      </c>
      <c r="N11" s="37"/>
      <c r="O11" s="36">
        <v>3557</v>
      </c>
      <c r="P11" s="36"/>
      <c r="Q11" s="39">
        <v>2389</v>
      </c>
      <c r="R11" s="37"/>
      <c r="S11" s="34" t="s">
        <v>22</v>
      </c>
      <c r="T11" s="34"/>
      <c r="U11" s="34"/>
      <c r="V11" s="34"/>
    </row>
    <row r="12" spans="1:22" s="40" customFormat="1" ht="22.5" customHeight="1">
      <c r="A12" s="41" t="s">
        <v>23</v>
      </c>
      <c r="B12" s="41"/>
      <c r="C12" s="41"/>
      <c r="D12" s="41"/>
      <c r="E12" s="41"/>
      <c r="F12" s="41"/>
      <c r="G12" s="42">
        <v>5540</v>
      </c>
      <c r="H12" s="43"/>
      <c r="I12" s="44"/>
      <c r="J12" s="45"/>
      <c r="K12" s="43"/>
      <c r="L12" s="43"/>
      <c r="M12" s="46">
        <f t="shared" si="0"/>
        <v>5350</v>
      </c>
      <c r="N12" s="45"/>
      <c r="O12" s="43">
        <v>1751</v>
      </c>
      <c r="P12" s="43"/>
      <c r="Q12" s="44">
        <v>3599</v>
      </c>
      <c r="R12" s="45"/>
      <c r="S12" s="41" t="s">
        <v>24</v>
      </c>
      <c r="T12" s="41"/>
      <c r="U12" s="41"/>
      <c r="V12" s="41"/>
    </row>
    <row r="13" spans="1:22" s="40" customFormat="1" ht="22.5" customHeight="1">
      <c r="A13" s="41" t="s">
        <v>25</v>
      </c>
      <c r="B13" s="41"/>
      <c r="C13" s="41"/>
      <c r="D13" s="41"/>
      <c r="E13" s="41"/>
      <c r="F13" s="41"/>
      <c r="G13" s="42">
        <v>19903</v>
      </c>
      <c r="H13" s="43"/>
      <c r="I13" s="44"/>
      <c r="J13" s="45"/>
      <c r="K13" s="43"/>
      <c r="L13" s="43"/>
      <c r="M13" s="46">
        <f t="shared" si="0"/>
        <v>19868</v>
      </c>
      <c r="N13" s="45"/>
      <c r="O13" s="43">
        <v>10033</v>
      </c>
      <c r="P13" s="43"/>
      <c r="Q13" s="44">
        <v>9835</v>
      </c>
      <c r="R13" s="45"/>
      <c r="S13" s="41" t="s">
        <v>26</v>
      </c>
      <c r="T13" s="41"/>
      <c r="U13" s="41"/>
      <c r="V13" s="41"/>
    </row>
    <row r="14" spans="1:22" s="40" customFormat="1" ht="22.5" customHeight="1">
      <c r="A14" s="41" t="s">
        <v>27</v>
      </c>
      <c r="B14" s="41"/>
      <c r="C14" s="41"/>
      <c r="D14" s="41"/>
      <c r="E14" s="41"/>
      <c r="F14" s="41"/>
      <c r="G14" s="42">
        <v>27192</v>
      </c>
      <c r="H14" s="43"/>
      <c r="I14" s="44"/>
      <c r="J14" s="45"/>
      <c r="K14" s="43"/>
      <c r="L14" s="43"/>
      <c r="M14" s="46">
        <f t="shared" si="0"/>
        <v>26965</v>
      </c>
      <c r="N14" s="45"/>
      <c r="O14" s="43">
        <v>13601</v>
      </c>
      <c r="P14" s="43"/>
      <c r="Q14" s="44">
        <v>13364</v>
      </c>
      <c r="R14" s="45"/>
      <c r="S14" s="41" t="s">
        <v>28</v>
      </c>
      <c r="T14" s="41"/>
      <c r="U14" s="41"/>
      <c r="V14" s="41"/>
    </row>
    <row r="15" spans="1:22" s="40" customFormat="1" ht="22.5" customHeight="1">
      <c r="A15" s="41" t="s">
        <v>29</v>
      </c>
      <c r="B15" s="41"/>
      <c r="C15" s="41"/>
      <c r="D15" s="41"/>
      <c r="E15" s="41"/>
      <c r="F15" s="41"/>
      <c r="G15" s="35" t="s">
        <v>19</v>
      </c>
      <c r="H15" s="36"/>
      <c r="I15" s="35" t="s">
        <v>19</v>
      </c>
      <c r="J15" s="37"/>
      <c r="K15" s="35" t="s">
        <v>19</v>
      </c>
      <c r="L15" s="43"/>
      <c r="M15" s="35" t="s">
        <v>19</v>
      </c>
      <c r="N15" s="45"/>
      <c r="O15" s="35" t="s">
        <v>19</v>
      </c>
      <c r="P15" s="43"/>
      <c r="Q15" s="35" t="s">
        <v>19</v>
      </c>
      <c r="R15" s="45"/>
      <c r="S15" s="41" t="s">
        <v>30</v>
      </c>
      <c r="T15" s="41"/>
      <c r="U15" s="41"/>
      <c r="V15" s="41"/>
    </row>
    <row r="16" spans="1:22" s="40" customFormat="1" ht="22.5" customHeight="1">
      <c r="A16" s="41" t="s">
        <v>31</v>
      </c>
      <c r="B16" s="41"/>
      <c r="C16" s="41"/>
      <c r="D16" s="41"/>
      <c r="E16" s="41"/>
      <c r="F16" s="41"/>
      <c r="G16" s="42">
        <v>1050</v>
      </c>
      <c r="H16" s="43"/>
      <c r="I16" s="44"/>
      <c r="J16" s="45"/>
      <c r="K16" s="43"/>
      <c r="L16" s="43"/>
      <c r="M16" s="46">
        <f t="shared" si="0"/>
        <v>1005</v>
      </c>
      <c r="N16" s="45"/>
      <c r="O16" s="43">
        <v>399</v>
      </c>
      <c r="P16" s="43"/>
      <c r="Q16" s="44">
        <v>606</v>
      </c>
      <c r="R16" s="45"/>
      <c r="S16" s="41" t="s">
        <v>32</v>
      </c>
      <c r="T16" s="41"/>
      <c r="U16" s="41"/>
      <c r="V16" s="41"/>
    </row>
    <row r="17" spans="1:22" s="40" customFormat="1" ht="22.5" customHeight="1">
      <c r="A17" s="41" t="s">
        <v>33</v>
      </c>
      <c r="B17" s="41"/>
      <c r="C17" s="41"/>
      <c r="D17" s="41"/>
      <c r="E17" s="41"/>
      <c r="F17" s="41"/>
      <c r="G17" s="35" t="s">
        <v>19</v>
      </c>
      <c r="H17" s="36"/>
      <c r="I17" s="35" t="s">
        <v>19</v>
      </c>
      <c r="J17" s="37"/>
      <c r="K17" s="35" t="s">
        <v>19</v>
      </c>
      <c r="L17" s="43"/>
      <c r="M17" s="46">
        <f t="shared" si="0"/>
        <v>23443</v>
      </c>
      <c r="N17" s="45"/>
      <c r="O17" s="44">
        <v>9458</v>
      </c>
      <c r="P17" s="43"/>
      <c r="Q17" s="44">
        <v>13985</v>
      </c>
      <c r="R17" s="45"/>
      <c r="S17" s="41" t="s">
        <v>34</v>
      </c>
      <c r="T17" s="41"/>
      <c r="U17" s="41"/>
      <c r="V17" s="41"/>
    </row>
    <row r="18" spans="1:22" s="40" customFormat="1" ht="22.5" customHeight="1">
      <c r="A18" s="41"/>
      <c r="B18" s="41" t="s">
        <v>35</v>
      </c>
      <c r="C18" s="41"/>
      <c r="D18" s="41"/>
      <c r="E18" s="41"/>
      <c r="F18" s="41"/>
      <c r="G18" s="35" t="s">
        <v>19</v>
      </c>
      <c r="H18" s="36"/>
      <c r="I18" s="35" t="s">
        <v>19</v>
      </c>
      <c r="J18" s="37"/>
      <c r="K18" s="35" t="s">
        <v>19</v>
      </c>
      <c r="L18" s="43"/>
      <c r="M18" s="46">
        <f t="shared" si="0"/>
        <v>13548</v>
      </c>
      <c r="N18" s="45"/>
      <c r="O18" s="43">
        <v>5480</v>
      </c>
      <c r="P18" s="43"/>
      <c r="Q18" s="44">
        <v>8068</v>
      </c>
      <c r="R18" s="45"/>
      <c r="S18" s="41"/>
      <c r="T18" s="41" t="s">
        <v>36</v>
      </c>
      <c r="U18" s="41"/>
      <c r="V18" s="41"/>
    </row>
    <row r="19" spans="1:22" s="40" customFormat="1" ht="22.5" customHeight="1">
      <c r="A19" s="41"/>
      <c r="B19" s="41" t="s">
        <v>37</v>
      </c>
      <c r="C19" s="41"/>
      <c r="D19" s="41"/>
      <c r="E19" s="41"/>
      <c r="F19" s="41"/>
      <c r="G19" s="35" t="s">
        <v>19</v>
      </c>
      <c r="H19" s="36"/>
      <c r="I19" s="35" t="s">
        <v>19</v>
      </c>
      <c r="J19" s="37"/>
      <c r="K19" s="35" t="s">
        <v>19</v>
      </c>
      <c r="L19" s="43"/>
      <c r="M19" s="35" t="s">
        <v>19</v>
      </c>
      <c r="N19" s="45"/>
      <c r="O19" s="35" t="s">
        <v>19</v>
      </c>
      <c r="P19" s="43"/>
      <c r="Q19" s="35" t="s">
        <v>19</v>
      </c>
      <c r="R19" s="45"/>
      <c r="S19" s="41"/>
      <c r="T19" s="41" t="s">
        <v>38</v>
      </c>
      <c r="U19" s="41"/>
      <c r="V19" s="41"/>
    </row>
    <row r="20" spans="1:22" s="40" customFormat="1" ht="22.5" customHeight="1">
      <c r="A20" s="41"/>
      <c r="B20" s="41" t="s">
        <v>39</v>
      </c>
      <c r="C20" s="41"/>
      <c r="D20" s="41"/>
      <c r="E20" s="41"/>
      <c r="F20" s="41"/>
      <c r="G20" s="35" t="s">
        <v>19</v>
      </c>
      <c r="H20" s="36"/>
      <c r="I20" s="35" t="s">
        <v>19</v>
      </c>
      <c r="J20" s="37"/>
      <c r="K20" s="35" t="s">
        <v>19</v>
      </c>
      <c r="L20" s="43"/>
      <c r="M20" s="35" t="s">
        <v>19</v>
      </c>
      <c r="N20" s="45"/>
      <c r="O20" s="35" t="s">
        <v>19</v>
      </c>
      <c r="P20" s="43"/>
      <c r="Q20" s="35" t="s">
        <v>19</v>
      </c>
      <c r="R20" s="45"/>
      <c r="S20" s="41"/>
      <c r="T20" s="41" t="s">
        <v>40</v>
      </c>
      <c r="U20" s="41"/>
      <c r="V20" s="41"/>
    </row>
    <row r="21" spans="1:22" s="40" customFormat="1" ht="22.5" customHeight="1">
      <c r="A21" s="41"/>
      <c r="B21" s="41" t="s">
        <v>41</v>
      </c>
      <c r="C21" s="41"/>
      <c r="D21" s="41"/>
      <c r="E21" s="41"/>
      <c r="F21" s="41"/>
      <c r="G21" s="35" t="s">
        <v>19</v>
      </c>
      <c r="H21" s="36"/>
      <c r="I21" s="35" t="s">
        <v>19</v>
      </c>
      <c r="J21" s="37"/>
      <c r="K21" s="35" t="s">
        <v>19</v>
      </c>
      <c r="L21" s="43"/>
      <c r="M21" s="46">
        <f t="shared" si="0"/>
        <v>7560</v>
      </c>
      <c r="N21" s="45"/>
      <c r="O21" s="43">
        <v>2819</v>
      </c>
      <c r="P21" s="43"/>
      <c r="Q21" s="44">
        <v>4741</v>
      </c>
      <c r="R21" s="45"/>
      <c r="S21" s="41"/>
      <c r="T21" s="41" t="s">
        <v>42</v>
      </c>
      <c r="U21" s="41"/>
      <c r="V21" s="41"/>
    </row>
    <row r="22" spans="1:22" s="40" customFormat="1" ht="22.5" customHeight="1">
      <c r="A22" s="41"/>
      <c r="B22" s="41" t="s">
        <v>43</v>
      </c>
      <c r="C22" s="41"/>
      <c r="D22" s="41"/>
      <c r="E22" s="41"/>
      <c r="F22" s="41"/>
      <c r="G22" s="35" t="s">
        <v>19</v>
      </c>
      <c r="H22" s="36"/>
      <c r="I22" s="35" t="s">
        <v>19</v>
      </c>
      <c r="J22" s="37"/>
      <c r="K22" s="35" t="s">
        <v>19</v>
      </c>
      <c r="L22" s="43"/>
      <c r="M22" s="46">
        <f t="shared" si="0"/>
        <v>2335</v>
      </c>
      <c r="N22" s="45"/>
      <c r="O22" s="43">
        <v>1159</v>
      </c>
      <c r="P22" s="43"/>
      <c r="Q22" s="44">
        <v>1176</v>
      </c>
      <c r="R22" s="45"/>
      <c r="S22" s="41"/>
      <c r="T22" s="41" t="s">
        <v>44</v>
      </c>
      <c r="U22" s="41"/>
      <c r="V22" s="41"/>
    </row>
    <row r="23" spans="1:22" s="40" customFormat="1" ht="22.5" customHeight="1">
      <c r="A23" s="41" t="s">
        <v>45</v>
      </c>
      <c r="B23" s="41"/>
      <c r="C23" s="41"/>
      <c r="D23" s="41"/>
      <c r="E23" s="41"/>
      <c r="F23" s="41"/>
      <c r="G23" s="35" t="s">
        <v>19</v>
      </c>
      <c r="H23" s="36"/>
      <c r="I23" s="35" t="s">
        <v>19</v>
      </c>
      <c r="J23" s="37"/>
      <c r="K23" s="35" t="s">
        <v>19</v>
      </c>
      <c r="L23" s="43"/>
      <c r="M23" s="46">
        <f t="shared" si="0"/>
        <v>16543</v>
      </c>
      <c r="N23" s="45"/>
      <c r="O23" s="43">
        <v>7068</v>
      </c>
      <c r="P23" s="43"/>
      <c r="Q23" s="44">
        <v>9475</v>
      </c>
      <c r="R23" s="45"/>
      <c r="S23" s="41" t="s">
        <v>46</v>
      </c>
      <c r="T23" s="41"/>
      <c r="U23" s="41"/>
      <c r="V23" s="41"/>
    </row>
    <row r="24" spans="1:22" s="40" customFormat="1" ht="22.5" customHeight="1">
      <c r="A24" s="41" t="s">
        <v>47</v>
      </c>
      <c r="B24" s="41"/>
      <c r="C24" s="41"/>
      <c r="D24" s="41"/>
      <c r="E24" s="41"/>
      <c r="F24" s="41"/>
      <c r="G24" s="35" t="s">
        <v>19</v>
      </c>
      <c r="H24" s="36"/>
      <c r="I24" s="35" t="s">
        <v>19</v>
      </c>
      <c r="J24" s="37"/>
      <c r="K24" s="35" t="s">
        <v>19</v>
      </c>
      <c r="L24" s="43"/>
      <c r="M24" s="46">
        <f t="shared" si="0"/>
        <v>274333</v>
      </c>
      <c r="N24" s="45"/>
      <c r="O24" s="44">
        <v>116082</v>
      </c>
      <c r="P24" s="43"/>
      <c r="Q24" s="44">
        <v>158251</v>
      </c>
      <c r="R24" s="45"/>
      <c r="S24" s="41" t="s">
        <v>48</v>
      </c>
      <c r="T24" s="41"/>
      <c r="U24" s="41"/>
      <c r="V24" s="41"/>
    </row>
    <row r="25" spans="1:22" s="40" customFormat="1" ht="22.5" customHeight="1">
      <c r="A25" s="41"/>
      <c r="B25" s="41" t="s">
        <v>49</v>
      </c>
      <c r="C25" s="41"/>
      <c r="D25" s="41"/>
      <c r="E25" s="41"/>
      <c r="F25" s="41"/>
      <c r="G25" s="35" t="s">
        <v>19</v>
      </c>
      <c r="H25" s="36"/>
      <c r="I25" s="35" t="s">
        <v>19</v>
      </c>
      <c r="J25" s="37"/>
      <c r="K25" s="35" t="s">
        <v>19</v>
      </c>
      <c r="L25" s="43"/>
      <c r="M25" s="35" t="s">
        <v>19</v>
      </c>
      <c r="N25" s="45"/>
      <c r="O25" s="35" t="s">
        <v>19</v>
      </c>
      <c r="P25" s="43"/>
      <c r="Q25" s="35" t="s">
        <v>19</v>
      </c>
      <c r="R25" s="45"/>
      <c r="S25" s="41"/>
      <c r="T25" s="41"/>
      <c r="U25" s="41" t="s">
        <v>50</v>
      </c>
      <c r="V25" s="41"/>
    </row>
    <row r="26" spans="1:22" s="40" customFormat="1" ht="22.5" customHeight="1">
      <c r="A26" s="47"/>
      <c r="B26" s="47" t="s">
        <v>51</v>
      </c>
      <c r="C26" s="47"/>
      <c r="D26" s="47"/>
      <c r="E26" s="47"/>
      <c r="F26" s="47"/>
      <c r="G26" s="48" t="s">
        <v>19</v>
      </c>
      <c r="H26" s="49"/>
      <c r="I26" s="48" t="s">
        <v>19</v>
      </c>
      <c r="J26" s="50"/>
      <c r="K26" s="51" t="s">
        <v>19</v>
      </c>
      <c r="L26" s="49"/>
      <c r="M26" s="48" t="s">
        <v>19</v>
      </c>
      <c r="N26" s="50"/>
      <c r="O26" s="51" t="s">
        <v>19</v>
      </c>
      <c r="P26" s="49"/>
      <c r="Q26" s="48" t="s">
        <v>19</v>
      </c>
      <c r="R26" s="50"/>
      <c r="S26" s="47"/>
      <c r="T26" s="47"/>
      <c r="U26" s="47" t="s">
        <v>52</v>
      </c>
      <c r="V26" s="47"/>
    </row>
    <row r="27" spans="1:22" s="12" customFormat="1" ht="3" customHeight="1">
      <c r="A27" s="26"/>
      <c r="B27" s="26"/>
      <c r="C27" s="26"/>
      <c r="D27" s="26"/>
      <c r="E27" s="26"/>
      <c r="F27" s="26"/>
      <c r="G27" s="52"/>
      <c r="H27" s="26"/>
      <c r="I27" s="52"/>
      <c r="J27" s="53"/>
      <c r="K27" s="26"/>
      <c r="L27" s="26"/>
      <c r="M27" s="52"/>
      <c r="N27" s="53"/>
      <c r="O27" s="26"/>
      <c r="P27" s="26"/>
      <c r="Q27" s="52"/>
      <c r="R27" s="53"/>
      <c r="S27" s="26"/>
      <c r="T27" s="26"/>
      <c r="U27" s="26"/>
      <c r="V27" s="26"/>
    </row>
    <row r="28" spans="1:22" s="12" customFormat="1" ht="3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s="40" customFormat="1" ht="17.25" customHeight="1">
      <c r="B29" s="40" t="s">
        <v>53</v>
      </c>
    </row>
    <row r="30" spans="1:22">
      <c r="B30" s="6" t="s">
        <v>54</v>
      </c>
    </row>
    <row r="48" spans="6:6">
      <c r="F48" s="6">
        <v>11</v>
      </c>
    </row>
  </sheetData>
  <mergeCells count="20">
    <mergeCell ref="A10:F10"/>
    <mergeCell ref="S10:V10"/>
    <mergeCell ref="Q8:R8"/>
    <mergeCell ref="S8:V8"/>
    <mergeCell ref="G9:H9"/>
    <mergeCell ref="I9:J9"/>
    <mergeCell ref="K9:L9"/>
    <mergeCell ref="M9:N9"/>
    <mergeCell ref="O9:P9"/>
    <mergeCell ref="Q9:R9"/>
    <mergeCell ref="A6:F9"/>
    <mergeCell ref="G6:L6"/>
    <mergeCell ref="M6:R6"/>
    <mergeCell ref="G7:L7"/>
    <mergeCell ref="M7:R7"/>
    <mergeCell ref="G8:H8"/>
    <mergeCell ref="I8:J8"/>
    <mergeCell ref="K8:L8"/>
    <mergeCell ref="M8:N8"/>
    <mergeCell ref="O8:P8"/>
  </mergeCells>
  <pageMargins left="0.78740157480314965" right="0.11811023622047245" top="0.6692913385826772" bottom="0.26" header="0.51181102362204722" footer="0.17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2014-04-08T02:31:12Z</dcterms:created>
  <dcterms:modified xsi:type="dcterms:W3CDTF">2014-04-08T02:31:14Z</dcterms:modified>
</cp:coreProperties>
</file>