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้อมูล55\3-การศึกษา\"/>
    </mc:Choice>
  </mc:AlternateContent>
  <bookViews>
    <workbookView xWindow="0" yWindow="0" windowWidth="20490" windowHeight="7680"/>
  </bookViews>
  <sheets>
    <sheet name="T-3.1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7" i="1" s="1"/>
  <c r="J10" i="1" s="1"/>
  <c r="G19" i="1"/>
  <c r="L17" i="1"/>
  <c r="K17" i="1"/>
  <c r="K10" i="1" s="1"/>
  <c r="I17" i="1"/>
  <c r="I10" i="1" s="1"/>
  <c r="H17" i="1"/>
  <c r="H10" i="1" s="1"/>
  <c r="G17" i="1"/>
  <c r="G10" i="1" s="1"/>
  <c r="L10" i="1"/>
</calcChain>
</file>

<file path=xl/sharedStrings.xml><?xml version="1.0" encoding="utf-8"?>
<sst xmlns="http://schemas.openxmlformats.org/spreadsheetml/2006/main" count="90" uniqueCount="55">
  <si>
    <t>ตาราง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</si>
  <si>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</si>
  <si>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และกิจกรรมการศึกษา ปีงบประมาณ 2555</t>
  </si>
  <si>
    <t>TABLE</t>
  </si>
  <si>
    <t xml:space="preserve">ENROLLMENT REGISTERED AND ENROLLMENT GRADUATED UNDER OFFICE OF THE NON-FORMAL AND INFORMAL EDUCATION </t>
  </si>
  <si>
    <t>BY SEX AND EDUCATIONAL ACTIVITIES: FISCAL YEAR  2012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</si>
  <si>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</si>
  <si>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</si>
  <si>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</si>
  <si>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Enrollment registered</t>
  </si>
  <si>
    <t>Enrollment Graduate</t>
  </si>
  <si>
    <t>รวม</t>
  </si>
  <si>
    <t>ชาย</t>
  </si>
  <si>
    <t>หญิง</t>
  </si>
  <si>
    <t>Educational activities</t>
  </si>
  <si>
    <t>Total</t>
  </si>
  <si>
    <t>Male</t>
  </si>
  <si>
    <t>Female</t>
  </si>
  <si>
    <t>รวมยอด</t>
  </si>
  <si>
    <t xml:space="preserve">Total </t>
  </si>
  <si>
    <t>การส่งเสริมการรู้หนังสือ</t>
  </si>
  <si>
    <t>Functional Literacy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</si>
  <si>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</si>
  <si>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</si>
  <si>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</si>
  <si>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</si>
  <si>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</si>
  <si>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</si>
  <si>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หลักสูตรประกาศนียบัตรอาชีพ (ปอ.)</t>
  </si>
  <si>
    <t xml:space="preserve">              -</t>
  </si>
  <si>
    <t xml:space="preserve">Vocational Certificate </t>
  </si>
  <si>
    <t>ประกาศนียบัตรวิชาชีพ (ปวช.)</t>
  </si>
  <si>
    <t xml:space="preserve">Higher Vocational Certificate </t>
  </si>
  <si>
    <t>การศึกษาเพื่อพัฒนาอาชีพ</t>
  </si>
  <si>
    <t>Education for Vocational Development</t>
  </si>
  <si>
    <t>ฝึกทักษะพื้นฐานอาชีพ</t>
  </si>
  <si>
    <t>Basic Vocational Training</t>
  </si>
  <si>
    <t>วิชาชีพระยะสั้น</t>
  </si>
  <si>
    <t>Short course training</t>
  </si>
  <si>
    <t>วิสาหกิจชุมชน</t>
  </si>
  <si>
    <t>Public training</t>
  </si>
  <si>
    <t>จัดกลุ่มพัฒนาอาชีพ</t>
  </si>
  <si>
    <t>Career Development Group</t>
  </si>
  <si>
    <t>ฝึกอาชีพโดยใช้เทคโนโลยี</t>
  </si>
  <si>
    <t>Career Training with IT support</t>
  </si>
  <si>
    <t>การศึกษาเพื่อพัฒนาทักษะชีวิต</t>
  </si>
  <si>
    <t>Learning for life skills improvement</t>
  </si>
  <si>
    <t>การศึกษาเพื่อพัฒนาสังคม</t>
  </si>
  <si>
    <t>Education for Social Development</t>
  </si>
  <si>
    <t>การศึกษาหลักสูตรระยะสั้น</t>
  </si>
  <si>
    <t>Short-term Vocational Courses</t>
  </si>
  <si>
    <t>การศึกษาเพื่อชุมชนในเขตภูเขา</t>
  </si>
  <si>
    <t>Learning for Hilltribe Communities</t>
  </si>
  <si>
    <t xml:space="preserve">      ที่มา:   สำนักงานส่งเสริมการศึกษานอกระบบและการศึกษาตามอัธยาศัยจังหวัดชัยนาท</t>
  </si>
  <si>
    <t>Source:   Chainat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</si>
</sst>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\ \ \ 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3.5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/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right" vertical="center"/>
    </xf>
    <xf numFmtId="164" fontId="7" fillId="0" borderId="1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8" fillId="0" borderId="8" xfId="0" applyNumberFormat="1" applyFont="1" applyFill="1" applyBorder="1" applyAlignment="1">
      <alignment horizontal="right" vertical="center"/>
    </xf>
    <xf numFmtId="164" fontId="6" fillId="0" borderId="9" xfId="1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64" fontId="8" fillId="0" borderId="8" xfId="1" applyNumberFormat="1" applyFont="1" applyFill="1" applyBorder="1" applyAlignment="1">
      <alignment horizontal="center" vertical="center"/>
    </xf>
    <xf numFmtId="164" fontId="8" fillId="0" borderId="9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center" vertical="center"/>
    </xf>
    <xf numFmtId="164" fontId="6" fillId="0" borderId="9" xfId="1" applyNumberFormat="1" applyFont="1" applyFill="1" applyBorder="1" applyAlignment="1">
      <alignment horizontal="center" vertical="center"/>
    </xf>
    <xf numFmtId="164" fontId="8" fillId="0" borderId="9" xfId="0" applyNumberFormat="1" applyFont="1" applyFill="1" applyBorder="1" applyAlignment="1">
      <alignment horizontal="right" vertical="center"/>
    </xf>
    <xf numFmtId="0" fontId="6" fillId="0" borderId="6" xfId="0" applyFont="1" applyBorder="1"/>
    <xf numFmtId="0" fontId="6" fillId="0" borderId="10" xfId="0" applyFont="1" applyBorder="1"/>
    <xf numFmtId="0" fontId="6" fillId="0" borderId="7" xfId="0" applyFont="1" applyBorder="1"/>
    <xf numFmtId="0" fontId="6" fillId="0" borderId="0" xfId="0" applyFont="1" applyFill="1" applyAlignment="1">
      <alignment vertical="center"/>
    </xf>
    <xf numFmtId="0" fontId="5" fillId="0" borderId="0" xfId="0" applyFont="1" applyFill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A0687"/>
  </sheetPr>
  <dimension ref="A1:Q32"/>
  <sheetViews>
    <sheetView showGridLines="0" tabSelected="1" topLeftCell="G1" workbookViewId="0">
      <selection activeCell="J10" sqref="J10"/>
    </sheetView>
  </sheetViews>
  <sheetFormatPr defaultRowHeight="21" x14ac:dyDescent="0.45"/>
  <cols>
    <col min="1" max="2" width="1.7109375" style="6" customWidth="1"/>
    <col min="3" max="4" width="4.42578125" style="6" customWidth="1"/>
    <col min="5" max="5" width="11.7109375" style="6" customWidth="1"/>
    <col min="6" max="6" width="16.140625" style="6" customWidth="1"/>
    <col min="7" max="12" width="11" style="6" customWidth="1"/>
    <col min="13" max="13" width="1" style="6" customWidth="1"/>
    <col min="14" max="16" width="1.7109375" style="6" customWidth="1"/>
    <col min="17" max="17" width="22.7109375" style="6" customWidth="1"/>
    <col min="18" max="18" width="2.28515625" style="6" customWidth="1"/>
    <col min="19" max="19" width="5.7109375" style="6" customWidth="1"/>
    <col min="20" max="20" width="4.7109375" style="6" customWidth="1"/>
    <col min="21" max="21" width="2.28515625" style="6" customWidth="1"/>
    <col min="22" max="22" width="1" style="6" customWidth="1"/>
    <col min="23" max="23" width="0.42578125" style="6" customWidth="1"/>
    <col min="24" max="24" width="0.7109375" style="6" customWidth="1"/>
    <col min="25" max="16384" width="9.140625" style="6"/>
  </cols>
  <sheetData>
    <row r="1" spans="1:17" s="1" customFormat="1" x14ac:dyDescent="0.45">
      <c r="B1" s="2" t="s">
        <v>0</v>
      </c>
      <c r="C1" s="2"/>
      <c r="D1" s="3">
        <v>3.13</v>
      </c>
      <c r="E1" s="2" t="s">
        <v>1</v>
      </c>
    </row>
    <row r="2" spans="1:17" s="1" customFormat="1" x14ac:dyDescent="0.45">
      <c r="B2" s="2"/>
      <c r="C2" s="2"/>
      <c r="D2" s="3"/>
      <c r="E2" s="2" t="s">
        <v>2</v>
      </c>
    </row>
    <row r="3" spans="1:17" s="1" customFormat="1" x14ac:dyDescent="0.45">
      <c r="B3" s="4" t="s">
        <v>3</v>
      </c>
      <c r="C3" s="2"/>
      <c r="D3" s="3">
        <v>3.13</v>
      </c>
      <c r="E3" s="4" t="s">
        <v>4</v>
      </c>
    </row>
    <row r="4" spans="1:17" s="4" customFormat="1" ht="18.75" x14ac:dyDescent="0.4">
      <c r="E4" s="4" t="s">
        <v>5</v>
      </c>
    </row>
    <row r="5" spans="1:17" ht="3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7" s="13" customFormat="1" ht="18.75" customHeight="1" x14ac:dyDescent="0.4">
      <c r="A6" s="7" t="s">
        <v>6</v>
      </c>
      <c r="B6" s="7"/>
      <c r="C6" s="7"/>
      <c r="D6" s="7"/>
      <c r="E6" s="7"/>
      <c r="F6" s="8"/>
      <c r="G6" s="9" t="s">
        <v>7</v>
      </c>
      <c r="H6" s="10"/>
      <c r="I6" s="10"/>
      <c r="J6" s="9" t="s">
        <v>8</v>
      </c>
      <c r="K6" s="10"/>
      <c r="L6" s="11"/>
      <c r="M6" s="12"/>
      <c r="P6" s="14"/>
      <c r="Q6" s="14"/>
    </row>
    <row r="7" spans="1:17" s="13" customFormat="1" ht="18.75" customHeight="1" x14ac:dyDescent="0.4">
      <c r="A7" s="15"/>
      <c r="B7" s="15"/>
      <c r="C7" s="15"/>
      <c r="D7" s="15"/>
      <c r="E7" s="15"/>
      <c r="F7" s="16"/>
      <c r="G7" s="17" t="s">
        <v>9</v>
      </c>
      <c r="H7" s="18"/>
      <c r="I7" s="19"/>
      <c r="J7" s="17" t="s">
        <v>10</v>
      </c>
      <c r="K7" s="18"/>
      <c r="L7" s="19"/>
      <c r="M7" s="12"/>
      <c r="P7" s="20"/>
      <c r="Q7" s="20"/>
    </row>
    <row r="8" spans="1:17" s="13" customFormat="1" ht="18.75" customHeight="1" x14ac:dyDescent="0.4">
      <c r="A8" s="21"/>
      <c r="B8" s="21"/>
      <c r="C8" s="21"/>
      <c r="D8" s="21"/>
      <c r="E8" s="21"/>
      <c r="F8" s="16"/>
      <c r="G8" s="22" t="s">
        <v>11</v>
      </c>
      <c r="H8" s="23" t="s">
        <v>12</v>
      </c>
      <c r="I8" s="12" t="s">
        <v>13</v>
      </c>
      <c r="J8" s="22" t="s">
        <v>11</v>
      </c>
      <c r="K8" s="23" t="s">
        <v>12</v>
      </c>
      <c r="L8" s="24" t="s">
        <v>13</v>
      </c>
      <c r="M8" s="12"/>
      <c r="N8" s="25" t="s">
        <v>14</v>
      </c>
      <c r="O8" s="25"/>
      <c r="P8" s="25"/>
      <c r="Q8" s="25"/>
    </row>
    <row r="9" spans="1:17" s="13" customFormat="1" ht="18.75" customHeight="1" x14ac:dyDescent="0.4">
      <c r="A9" s="26"/>
      <c r="B9" s="26"/>
      <c r="C9" s="26"/>
      <c r="D9" s="26"/>
      <c r="E9" s="26"/>
      <c r="F9" s="27"/>
      <c r="G9" s="28" t="s">
        <v>15</v>
      </c>
      <c r="H9" s="29" t="s">
        <v>16</v>
      </c>
      <c r="I9" s="30" t="s">
        <v>17</v>
      </c>
      <c r="J9" s="28" t="s">
        <v>15</v>
      </c>
      <c r="K9" s="29" t="s">
        <v>16</v>
      </c>
      <c r="L9" s="31" t="s">
        <v>17</v>
      </c>
      <c r="M9" s="30"/>
      <c r="N9" s="32"/>
      <c r="O9" s="32"/>
      <c r="P9" s="32"/>
      <c r="Q9" s="32"/>
    </row>
    <row r="10" spans="1:17" s="39" customFormat="1" ht="21" customHeight="1" x14ac:dyDescent="0.5">
      <c r="A10" s="33" t="s">
        <v>18</v>
      </c>
      <c r="B10" s="33"/>
      <c r="C10" s="33"/>
      <c r="D10" s="33"/>
      <c r="E10" s="33"/>
      <c r="F10" s="34"/>
      <c r="G10" s="35">
        <f t="shared" ref="G10:L10" si="0">SUM(G11:G14,G17,G23,G24)</f>
        <v>25865</v>
      </c>
      <c r="H10" s="35">
        <f t="shared" si="0"/>
        <v>11000</v>
      </c>
      <c r="I10" s="35">
        <f t="shared" si="0"/>
        <v>14865</v>
      </c>
      <c r="J10" s="35">
        <f t="shared" si="0"/>
        <v>18254</v>
      </c>
      <c r="K10" s="35">
        <f t="shared" si="0"/>
        <v>6878</v>
      </c>
      <c r="L10" s="36">
        <f t="shared" si="0"/>
        <v>11376</v>
      </c>
      <c r="M10" s="37"/>
      <c r="N10" s="38" t="s">
        <v>19</v>
      </c>
      <c r="O10" s="38"/>
      <c r="P10" s="38"/>
      <c r="Q10" s="38"/>
    </row>
    <row r="11" spans="1:17" s="40" customFormat="1" ht="18" customHeight="1" x14ac:dyDescent="0.5">
      <c r="A11" s="40" t="s">
        <v>20</v>
      </c>
      <c r="G11" s="41">
        <v>264</v>
      </c>
      <c r="H11" s="42">
        <v>125</v>
      </c>
      <c r="I11" s="43">
        <v>139</v>
      </c>
      <c r="J11" s="41">
        <v>159</v>
      </c>
      <c r="K11" s="42">
        <v>97</v>
      </c>
      <c r="L11" s="42">
        <v>62</v>
      </c>
      <c r="M11" s="44"/>
      <c r="N11" s="40" t="s">
        <v>21</v>
      </c>
    </row>
    <row r="12" spans="1:17" s="40" customFormat="1" ht="18" customHeight="1" x14ac:dyDescent="0.5">
      <c r="A12" s="40" t="s">
        <v>22</v>
      </c>
      <c r="G12" s="41">
        <v>822</v>
      </c>
      <c r="H12" s="42">
        <v>374</v>
      </c>
      <c r="I12" s="43">
        <v>448</v>
      </c>
      <c r="J12" s="41">
        <v>164</v>
      </c>
      <c r="K12" s="42">
        <v>72</v>
      </c>
      <c r="L12" s="42">
        <v>92</v>
      </c>
      <c r="M12" s="44"/>
      <c r="N12" s="40" t="s">
        <v>23</v>
      </c>
    </row>
    <row r="13" spans="1:17" s="40" customFormat="1" ht="18" customHeight="1" x14ac:dyDescent="0.5">
      <c r="A13" s="40" t="s">
        <v>24</v>
      </c>
      <c r="G13" s="41">
        <v>3298</v>
      </c>
      <c r="H13" s="42">
        <v>1678</v>
      </c>
      <c r="I13" s="43">
        <v>1620</v>
      </c>
      <c r="J13" s="41">
        <v>659</v>
      </c>
      <c r="K13" s="42">
        <v>256</v>
      </c>
      <c r="L13" s="42">
        <v>403</v>
      </c>
      <c r="M13" s="44"/>
      <c r="N13" s="40" t="s">
        <v>25</v>
      </c>
    </row>
    <row r="14" spans="1:17" s="40" customFormat="1" ht="18" customHeight="1" x14ac:dyDescent="0.5">
      <c r="A14" s="40" t="s">
        <v>26</v>
      </c>
      <c r="G14" s="41">
        <v>5261</v>
      </c>
      <c r="H14" s="42">
        <v>2698</v>
      </c>
      <c r="I14" s="43">
        <v>2563</v>
      </c>
      <c r="J14" s="41">
        <v>1052</v>
      </c>
      <c r="K14" s="42">
        <v>328</v>
      </c>
      <c r="L14" s="42">
        <v>724</v>
      </c>
      <c r="M14" s="44"/>
      <c r="N14" s="40" t="s">
        <v>27</v>
      </c>
    </row>
    <row r="15" spans="1:17" s="40" customFormat="1" ht="18" customHeight="1" x14ac:dyDescent="0.5">
      <c r="A15" s="40" t="s">
        <v>28</v>
      </c>
      <c r="G15" s="45" t="s">
        <v>29</v>
      </c>
      <c r="H15" s="45" t="s">
        <v>29</v>
      </c>
      <c r="I15" s="45" t="s">
        <v>29</v>
      </c>
      <c r="J15" s="45" t="s">
        <v>29</v>
      </c>
      <c r="K15" s="45" t="s">
        <v>29</v>
      </c>
      <c r="L15" s="46" t="s">
        <v>29</v>
      </c>
      <c r="M15" s="44"/>
      <c r="N15" s="40" t="s">
        <v>30</v>
      </c>
    </row>
    <row r="16" spans="1:17" s="40" customFormat="1" ht="18" customHeight="1" x14ac:dyDescent="0.5">
      <c r="A16" s="40" t="s">
        <v>31</v>
      </c>
      <c r="G16" s="45" t="s">
        <v>29</v>
      </c>
      <c r="H16" s="47" t="s">
        <v>29</v>
      </c>
      <c r="I16" s="47" t="s">
        <v>29</v>
      </c>
      <c r="J16" s="47" t="s">
        <v>29</v>
      </c>
      <c r="K16" s="47" t="s">
        <v>29</v>
      </c>
      <c r="L16" s="48" t="s">
        <v>29</v>
      </c>
      <c r="M16" s="44"/>
      <c r="N16" s="40" t="s">
        <v>32</v>
      </c>
    </row>
    <row r="17" spans="1:17" s="40" customFormat="1" ht="18" customHeight="1" x14ac:dyDescent="0.5">
      <c r="A17" s="40" t="s">
        <v>33</v>
      </c>
      <c r="G17" s="41">
        <f t="shared" ref="G17:L17" si="1">G19+G21+G22</f>
        <v>10009</v>
      </c>
      <c r="H17" s="41">
        <f t="shared" si="1"/>
        <v>3515</v>
      </c>
      <c r="I17" s="41">
        <f t="shared" si="1"/>
        <v>6494</v>
      </c>
      <c r="J17" s="41">
        <f t="shared" si="1"/>
        <v>10009</v>
      </c>
      <c r="K17" s="41">
        <f t="shared" si="1"/>
        <v>3515</v>
      </c>
      <c r="L17" s="49">
        <f t="shared" si="1"/>
        <v>6494</v>
      </c>
      <c r="M17" s="44"/>
      <c r="N17" s="40" t="s">
        <v>34</v>
      </c>
    </row>
    <row r="18" spans="1:17" s="40" customFormat="1" ht="18" customHeight="1" x14ac:dyDescent="0.5">
      <c r="B18" s="40" t="s">
        <v>35</v>
      </c>
      <c r="G18" s="45" t="s">
        <v>29</v>
      </c>
      <c r="H18" s="45" t="s">
        <v>29</v>
      </c>
      <c r="I18" s="45" t="s">
        <v>29</v>
      </c>
      <c r="J18" s="47" t="s">
        <v>29</v>
      </c>
      <c r="K18" s="47" t="s">
        <v>29</v>
      </c>
      <c r="L18" s="48" t="s">
        <v>29</v>
      </c>
      <c r="M18" s="44"/>
      <c r="O18" s="40" t="s">
        <v>36</v>
      </c>
    </row>
    <row r="19" spans="1:17" s="40" customFormat="1" ht="18" customHeight="1" x14ac:dyDescent="0.5">
      <c r="B19" s="40" t="s">
        <v>37</v>
      </c>
      <c r="G19" s="41">
        <f>SUM(H19:I19)</f>
        <v>5891</v>
      </c>
      <c r="H19" s="42">
        <v>1406</v>
      </c>
      <c r="I19" s="43">
        <v>4485</v>
      </c>
      <c r="J19" s="41">
        <f>SUM(K19:L19)</f>
        <v>5891</v>
      </c>
      <c r="K19" s="42">
        <v>1406</v>
      </c>
      <c r="L19" s="42">
        <v>4485</v>
      </c>
      <c r="M19" s="44"/>
      <c r="O19" s="40" t="s">
        <v>38</v>
      </c>
    </row>
    <row r="20" spans="1:17" s="40" customFormat="1" ht="18" customHeight="1" x14ac:dyDescent="0.5">
      <c r="B20" s="40" t="s">
        <v>39</v>
      </c>
      <c r="G20" s="45" t="s">
        <v>29</v>
      </c>
      <c r="H20" s="45" t="s">
        <v>29</v>
      </c>
      <c r="I20" s="45" t="s">
        <v>29</v>
      </c>
      <c r="J20" s="47" t="s">
        <v>29</v>
      </c>
      <c r="K20" s="47" t="s">
        <v>29</v>
      </c>
      <c r="L20" s="48" t="s">
        <v>29</v>
      </c>
      <c r="M20" s="44"/>
      <c r="O20" s="40" t="s">
        <v>40</v>
      </c>
    </row>
    <row r="21" spans="1:17" s="40" customFormat="1" ht="18" customHeight="1" x14ac:dyDescent="0.5">
      <c r="B21" s="40" t="s">
        <v>41</v>
      </c>
      <c r="G21" s="41">
        <v>3197</v>
      </c>
      <c r="H21" s="42">
        <v>1697</v>
      </c>
      <c r="I21" s="43">
        <v>1500</v>
      </c>
      <c r="J21" s="41">
        <v>3197</v>
      </c>
      <c r="K21" s="42">
        <v>1697</v>
      </c>
      <c r="L21" s="42">
        <v>1500</v>
      </c>
      <c r="M21" s="44"/>
      <c r="O21" s="40" t="s">
        <v>42</v>
      </c>
    </row>
    <row r="22" spans="1:17" s="40" customFormat="1" ht="18" customHeight="1" x14ac:dyDescent="0.5">
      <c r="B22" s="40" t="s">
        <v>43</v>
      </c>
      <c r="G22" s="41">
        <v>921</v>
      </c>
      <c r="H22" s="42">
        <v>412</v>
      </c>
      <c r="I22" s="43">
        <v>509</v>
      </c>
      <c r="J22" s="41">
        <v>921</v>
      </c>
      <c r="K22" s="42">
        <v>412</v>
      </c>
      <c r="L22" s="42">
        <v>509</v>
      </c>
      <c r="M22" s="44"/>
      <c r="O22" s="40" t="s">
        <v>44</v>
      </c>
    </row>
    <row r="23" spans="1:17" s="40" customFormat="1" ht="18" customHeight="1" x14ac:dyDescent="0.5">
      <c r="A23" s="40" t="s">
        <v>45</v>
      </c>
      <c r="G23" s="41">
        <v>2385</v>
      </c>
      <c r="H23" s="42">
        <v>985</v>
      </c>
      <c r="I23" s="43">
        <v>1400</v>
      </c>
      <c r="J23" s="41">
        <v>2385</v>
      </c>
      <c r="K23" s="42">
        <v>985</v>
      </c>
      <c r="L23" s="42">
        <v>1400</v>
      </c>
      <c r="M23" s="44"/>
      <c r="N23" s="40" t="s">
        <v>46</v>
      </c>
    </row>
    <row r="24" spans="1:17" s="40" customFormat="1" ht="18" customHeight="1" x14ac:dyDescent="0.5">
      <c r="A24" s="40" t="s">
        <v>47</v>
      </c>
      <c r="G24" s="41">
        <v>3826</v>
      </c>
      <c r="H24" s="42">
        <v>1625</v>
      </c>
      <c r="I24" s="43">
        <v>2201</v>
      </c>
      <c r="J24" s="41">
        <v>3826</v>
      </c>
      <c r="K24" s="42">
        <v>1625</v>
      </c>
      <c r="L24" s="42">
        <v>2201</v>
      </c>
      <c r="M24" s="44"/>
      <c r="N24" s="40" t="s">
        <v>48</v>
      </c>
    </row>
    <row r="25" spans="1:17" s="40" customFormat="1" ht="18" customHeight="1" x14ac:dyDescent="0.5">
      <c r="B25" s="40" t="s">
        <v>49</v>
      </c>
      <c r="G25" s="41">
        <v>3826</v>
      </c>
      <c r="H25" s="42">
        <v>1625</v>
      </c>
      <c r="I25" s="43">
        <v>2201</v>
      </c>
      <c r="J25" s="41">
        <v>3826</v>
      </c>
      <c r="K25" s="42">
        <v>1625</v>
      </c>
      <c r="L25" s="42">
        <v>2201</v>
      </c>
      <c r="M25" s="44"/>
      <c r="P25" s="40" t="s">
        <v>50</v>
      </c>
    </row>
    <row r="26" spans="1:17" s="40" customFormat="1" ht="18" customHeight="1" x14ac:dyDescent="0.5">
      <c r="B26" s="40" t="s">
        <v>51</v>
      </c>
      <c r="G26" s="45" t="s">
        <v>29</v>
      </c>
      <c r="H26" s="47" t="s">
        <v>29</v>
      </c>
      <c r="I26" s="47" t="s">
        <v>29</v>
      </c>
      <c r="J26" s="47" t="s">
        <v>29</v>
      </c>
      <c r="K26" s="47" t="s">
        <v>29</v>
      </c>
      <c r="L26" s="48" t="s">
        <v>29</v>
      </c>
      <c r="M26" s="44"/>
      <c r="P26" s="40" t="s">
        <v>52</v>
      </c>
    </row>
    <row r="27" spans="1:17" s="13" customFormat="1" ht="3" customHeight="1" x14ac:dyDescent="0.4">
      <c r="A27" s="32"/>
      <c r="B27" s="32"/>
      <c r="C27" s="32"/>
      <c r="D27" s="32"/>
      <c r="E27" s="32"/>
      <c r="F27" s="32"/>
      <c r="G27" s="50"/>
      <c r="H27" s="51"/>
      <c r="I27" s="32"/>
      <c r="J27" s="50"/>
      <c r="K27" s="51"/>
      <c r="L27" s="52"/>
      <c r="M27" s="32"/>
      <c r="N27" s="32"/>
      <c r="O27" s="32"/>
      <c r="P27" s="32"/>
      <c r="Q27" s="32"/>
    </row>
    <row r="28" spans="1:17" s="13" customFormat="1" ht="3" customHeight="1" x14ac:dyDescent="0.4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s="40" customFormat="1" ht="17.25" customHeight="1" x14ac:dyDescent="0.5">
      <c r="B29" s="53" t="s">
        <v>53</v>
      </c>
      <c r="C29" s="53"/>
      <c r="D29" s="53"/>
      <c r="E29" s="53"/>
      <c r="F29" s="53"/>
      <c r="G29" s="53"/>
      <c r="H29" s="53"/>
    </row>
    <row r="30" spans="1:17" ht="17.25" customHeight="1" x14ac:dyDescent="0.45">
      <c r="B30" s="54" t="s">
        <v>54</v>
      </c>
      <c r="C30" s="54"/>
      <c r="D30" s="54"/>
      <c r="E30" s="54"/>
      <c r="F30" s="54"/>
      <c r="G30" s="54"/>
      <c r="H30" s="54"/>
    </row>
    <row r="31" spans="1:17" ht="18.75" customHeight="1" x14ac:dyDescent="0.45"/>
    <row r="32" spans="1:17" ht="4.5" customHeight="1" x14ac:dyDescent="0.45"/>
  </sheetData>
  <mergeCells count="8">
    <mergeCell ref="A10:F10"/>
    <mergeCell ref="N10:Q10"/>
    <mergeCell ref="A6:F9"/>
    <mergeCell ref="G6:I6"/>
    <mergeCell ref="J6:L6"/>
    <mergeCell ref="G7:I7"/>
    <mergeCell ref="J7:L7"/>
    <mergeCell ref="N8:Q8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2021-06-09T03:20:26Z</dcterms:created>
  <dcterms:modified xsi:type="dcterms:W3CDTF">2021-06-09T03:20:50Z</dcterms:modified>
</cp:coreProperties>
</file>