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3" sheetId="1" r:id="rId1"/>
  </sheets>
  <definedNames>
    <definedName name="_xlnm.Print_Area" localSheetId="0">'T-3.13'!$1:$1048576</definedName>
  </definedNames>
  <calcPr calcId="125725" fullCalcOnLoad="1"/>
</workbook>
</file>

<file path=xl/calcChain.xml><?xml version="1.0" encoding="utf-8"?>
<calcChain xmlns="http://schemas.openxmlformats.org/spreadsheetml/2006/main">
  <c r="J23" i="1"/>
  <c r="J21" s="1"/>
  <c r="G23"/>
  <c r="J22"/>
  <c r="G22"/>
  <c r="L21"/>
  <c r="L10" s="1"/>
  <c r="K21"/>
  <c r="K10" s="1"/>
  <c r="I21"/>
  <c r="H21"/>
  <c r="G21"/>
  <c r="J20"/>
  <c r="G20"/>
  <c r="J18"/>
  <c r="J16" s="1"/>
  <c r="G18"/>
  <c r="J17"/>
  <c r="G17"/>
  <c r="L16"/>
  <c r="K16"/>
  <c r="I16"/>
  <c r="H16"/>
  <c r="G16"/>
  <c r="J15"/>
  <c r="G15"/>
  <c r="J14"/>
  <c r="G14"/>
  <c r="J13"/>
  <c r="G13"/>
  <c r="J12"/>
  <c r="G12"/>
  <c r="J11"/>
  <c r="G11"/>
  <c r="I10"/>
  <c r="H10"/>
  <c r="G10"/>
  <c r="J10" l="1"/>
</calcChain>
</file>

<file path=xl/sharedStrings.xml><?xml version="1.0" encoding="utf-8"?>
<sst xmlns="http://schemas.openxmlformats.org/spreadsheetml/2006/main" count="61" uniqueCount="49">
  <si>
    <t>ตาราง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</si>
  <si>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</si>
  <si>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 และกิจกรรมการศึกษา ปีงบประมาณ 2554</t>
  </si>
  <si>
    <t>TABLE</t>
  </si>
  <si>
    <t>NUMBER OF ENROLMENT REGISTERED AND ENROLMENT GRADUATED UNDER OFFICE OF THE NON-FORMAL AND</t>
  </si>
  <si>
    <t xml:space="preserve"> INFORMAL EDUCATION BY SEX AND EDUCATIONAL ACTIVITIES: FISCAL YEAR 2011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</si>
  <si>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</si>
  <si>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</si>
  <si>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</si>
  <si>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</si>
  <si>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</si>
  <si>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</si>
  <si>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</si>
  <si>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</si>
  <si>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</si>
  <si>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</si>
  <si>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</si>
  <si>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</si>
  <si>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ยอดรวม</t>
  </si>
  <si>
    <t xml:space="preserve">Total </t>
  </si>
  <si>
    <t>การส่งเสริมการรู้หนังสือ</t>
  </si>
  <si>
    <t>-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</si>
  <si>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</si>
  <si>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</si>
  <si>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</si>
  <si>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</si>
  <si>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</si>
  <si>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</si>
  <si>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</si>
  <si>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</si>
  <si>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</si>
  <si>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</si>
  <si>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</si>
  <si>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</si>
  <si>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</si>
  <si>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</si>
  <si>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</si>
  <si>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</si>
  <si>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</si>
  <si>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</si>
  <si>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</si>
  <si>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</si>
  <si>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</si>
  <si>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</si>
  <si>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</si>
  <si>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การจัดการศึกษาพิเศษ (คนพิการ)</t>
  </si>
  <si>
    <t xml:space="preserve">Special Education Management (Disable person) 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</si>
  <si>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</si>
  <si>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Source :   Phatthalung Provincial Office of the Non-Formal and Informal Education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</si>
</sst>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33333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9" xfId="1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187" fontId="3" fillId="0" borderId="9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44" fontId="5" fillId="0" borderId="0" xfId="0" applyNumberFormat="1" applyFont="1"/>
    <xf numFmtId="187" fontId="3" fillId="0" borderId="6" xfId="1" applyNumberFormat="1" applyFont="1" applyBorder="1"/>
    <xf numFmtId="187" fontId="3" fillId="0" borderId="10" xfId="1" applyNumberFormat="1" applyFont="1" applyBorder="1"/>
    <xf numFmtId="187" fontId="3" fillId="0" borderId="1" xfId="1" applyNumberFormat="1" applyFont="1" applyBorder="1"/>
    <xf numFmtId="187" fontId="3" fillId="0" borderId="7" xfId="1" applyNumberFormat="1" applyFont="1" applyBorder="1"/>
    <xf numFmtId="0" fontId="6" fillId="0" borderId="0" xfId="0" applyFont="1" applyAlignment="1">
      <alignment vertical="center"/>
    </xf>
    <xf numFmtId="0" fontId="6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>
      <selection activeCell="Q16" sqref="Q16"/>
    </sheetView>
  </sheetViews>
  <sheetFormatPr defaultRowHeight="18.75"/>
  <cols>
    <col min="1" max="2" width="1.7109375" style="4" customWidth="1"/>
    <col min="3" max="3" width="5.7109375" style="4" customWidth="1"/>
    <col min="4" max="4" width="6.28515625" style="4" customWidth="1"/>
    <col min="5" max="5" width="9.140625" style="4"/>
    <col min="6" max="6" width="3.7109375" style="4" customWidth="1"/>
    <col min="7" max="12" width="13.7109375" style="4" customWidth="1"/>
    <col min="13" max="13" width="3.140625" style="4" customWidth="1"/>
    <col min="14" max="14" width="2.5703125" style="4" customWidth="1"/>
    <col min="15" max="15" width="4.42578125" style="4" customWidth="1"/>
    <col min="16" max="16" width="34.140625" style="4" customWidth="1"/>
    <col min="17" max="17" width="8.140625" style="4" customWidth="1"/>
    <col min="18" max="16384" width="9.140625" style="4"/>
  </cols>
  <sheetData>
    <row r="1" spans="1:16" s="1" customFormat="1" ht="21">
      <c r="B1" s="1" t="s">
        <v>0</v>
      </c>
      <c r="D1" s="2">
        <v>3.13</v>
      </c>
      <c r="E1" s="1" t="s">
        <v>1</v>
      </c>
    </row>
    <row r="2" spans="1:16" s="1" customFormat="1" ht="21">
      <c r="D2" s="2"/>
      <c r="E2" s="1" t="s">
        <v>2</v>
      </c>
    </row>
    <row r="3" spans="1:16" s="1" customFormat="1" ht="21">
      <c r="B3" s="1" t="s">
        <v>3</v>
      </c>
      <c r="D3" s="2">
        <v>3.13</v>
      </c>
      <c r="E3" s="1" t="s">
        <v>4</v>
      </c>
    </row>
    <row r="4" spans="1:16" s="1" customFormat="1" ht="21">
      <c r="E4" s="1" t="s">
        <v>5</v>
      </c>
    </row>
    <row r="5" spans="1:16" ht="3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ht="21" customHeight="1">
      <c r="A6" s="5" t="s">
        <v>6</v>
      </c>
      <c r="B6" s="5"/>
      <c r="C6" s="5"/>
      <c r="D6" s="5"/>
      <c r="E6" s="5"/>
      <c r="F6" s="6"/>
      <c r="G6" s="7" t="s">
        <v>7</v>
      </c>
      <c r="H6" s="8"/>
      <c r="I6" s="8"/>
      <c r="J6" s="7" t="s">
        <v>8</v>
      </c>
      <c r="K6" s="8"/>
      <c r="L6" s="9"/>
      <c r="O6" s="10"/>
      <c r="P6" s="10"/>
    </row>
    <row r="7" spans="1:16" ht="21" customHeight="1">
      <c r="A7" s="11"/>
      <c r="B7" s="11"/>
      <c r="C7" s="11"/>
      <c r="D7" s="11"/>
      <c r="E7" s="11"/>
      <c r="F7" s="12"/>
      <c r="G7" s="13" t="s">
        <v>9</v>
      </c>
      <c r="H7" s="14"/>
      <c r="I7" s="15"/>
      <c r="J7" s="13" t="s">
        <v>10</v>
      </c>
      <c r="K7" s="14"/>
      <c r="L7" s="15"/>
      <c r="O7" s="16"/>
      <c r="P7" s="16"/>
    </row>
    <row r="8" spans="1:16" ht="21" customHeight="1">
      <c r="A8" s="17"/>
      <c r="B8" s="17"/>
      <c r="C8" s="17"/>
      <c r="D8" s="17"/>
      <c r="E8" s="17"/>
      <c r="F8" s="12"/>
      <c r="G8" s="18" t="s">
        <v>11</v>
      </c>
      <c r="H8" s="19" t="s">
        <v>12</v>
      </c>
      <c r="I8" s="20" t="s">
        <v>13</v>
      </c>
      <c r="J8" s="18" t="s">
        <v>11</v>
      </c>
      <c r="K8" s="19" t="s">
        <v>12</v>
      </c>
      <c r="L8" s="21" t="s">
        <v>13</v>
      </c>
      <c r="M8" s="22" t="s">
        <v>14</v>
      </c>
      <c r="N8" s="22"/>
      <c r="O8" s="22"/>
      <c r="P8" s="22"/>
    </row>
    <row r="9" spans="1:16" ht="21" customHeight="1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3"/>
      <c r="N9" s="3"/>
      <c r="O9" s="3"/>
      <c r="P9" s="3"/>
    </row>
    <row r="10" spans="1:16" s="33" customFormat="1" ht="23.1" customHeight="1">
      <c r="A10" s="29" t="s">
        <v>18</v>
      </c>
      <c r="B10" s="29"/>
      <c r="C10" s="29"/>
      <c r="D10" s="29"/>
      <c r="E10" s="29"/>
      <c r="F10" s="30"/>
      <c r="G10" s="31">
        <f t="shared" ref="G10:L10" si="0">SUM(G11:G16,G20:G21)</f>
        <v>21848</v>
      </c>
      <c r="H10" s="31">
        <f t="shared" si="0"/>
        <v>7570</v>
      </c>
      <c r="I10" s="31">
        <f t="shared" si="0"/>
        <v>14278</v>
      </c>
      <c r="J10" s="31">
        <f t="shared" si="0"/>
        <v>13494</v>
      </c>
      <c r="K10" s="31">
        <f t="shared" si="0"/>
        <v>2602</v>
      </c>
      <c r="L10" s="31">
        <f t="shared" si="0"/>
        <v>10892</v>
      </c>
      <c r="M10" s="32" t="s">
        <v>19</v>
      </c>
      <c r="N10" s="29"/>
      <c r="O10" s="29"/>
      <c r="P10" s="29"/>
    </row>
    <row r="11" spans="1:16" s="34" customFormat="1" ht="23.1" customHeight="1">
      <c r="A11" s="34" t="s">
        <v>20</v>
      </c>
      <c r="G11" s="35">
        <f>SUM(H11:I11)</f>
        <v>8</v>
      </c>
      <c r="H11" s="36">
        <v>3</v>
      </c>
      <c r="I11" s="36">
        <v>5</v>
      </c>
      <c r="J11" s="35">
        <f>SUM(K11:L11)</f>
        <v>0</v>
      </c>
      <c r="K11" s="36" t="s">
        <v>21</v>
      </c>
      <c r="L11" s="37" t="s">
        <v>21</v>
      </c>
      <c r="M11" s="38" t="s">
        <v>22</v>
      </c>
    </row>
    <row r="12" spans="1:16" s="34" customFormat="1" ht="23.1" customHeight="1">
      <c r="A12" s="34" t="s">
        <v>23</v>
      </c>
      <c r="G12" s="35">
        <f>SUM(H12:I12)</f>
        <v>271</v>
      </c>
      <c r="H12" s="39">
        <v>114</v>
      </c>
      <c r="I12" s="40">
        <v>157</v>
      </c>
      <c r="J12" s="35">
        <f>SUM(K12:L12)</f>
        <v>19</v>
      </c>
      <c r="K12" s="39">
        <v>9</v>
      </c>
      <c r="L12" s="41">
        <v>10</v>
      </c>
      <c r="M12" s="38" t="s">
        <v>24</v>
      </c>
    </row>
    <row r="13" spans="1:16" s="34" customFormat="1" ht="23.1" customHeight="1">
      <c r="A13" s="34" t="s">
        <v>25</v>
      </c>
      <c r="G13" s="35">
        <f>SUM(H13:I13)</f>
        <v>3308</v>
      </c>
      <c r="H13" s="39">
        <v>2180</v>
      </c>
      <c r="I13" s="40">
        <v>1128</v>
      </c>
      <c r="J13" s="35">
        <f>SUM(K13:L13)</f>
        <v>433</v>
      </c>
      <c r="K13" s="39">
        <v>252</v>
      </c>
      <c r="L13" s="41">
        <v>181</v>
      </c>
      <c r="M13" s="38" t="s">
        <v>26</v>
      </c>
    </row>
    <row r="14" spans="1:16" s="34" customFormat="1" ht="23.1" customHeight="1">
      <c r="A14" s="34" t="s">
        <v>27</v>
      </c>
      <c r="G14" s="35">
        <f>SUM(H14:I14)</f>
        <v>4995</v>
      </c>
      <c r="H14" s="39">
        <v>2993</v>
      </c>
      <c r="I14" s="40">
        <v>2002</v>
      </c>
      <c r="J14" s="35">
        <f>SUM(K14:L14)</f>
        <v>776</v>
      </c>
      <c r="K14" s="39">
        <v>416</v>
      </c>
      <c r="L14" s="41">
        <v>360</v>
      </c>
      <c r="M14" s="38" t="s">
        <v>28</v>
      </c>
    </row>
    <row r="15" spans="1:16" s="34" customFormat="1" ht="23.1" customHeight="1">
      <c r="A15" s="34" t="s">
        <v>29</v>
      </c>
      <c r="G15" s="35">
        <f>SUM(H15:I15)</f>
        <v>158</v>
      </c>
      <c r="H15" s="39">
        <v>64</v>
      </c>
      <c r="I15" s="40">
        <v>94</v>
      </c>
      <c r="J15" s="35">
        <f>SUM(K15:L15)</f>
        <v>7</v>
      </c>
      <c r="K15" s="37">
        <v>1</v>
      </c>
      <c r="L15" s="41">
        <v>6</v>
      </c>
      <c r="M15" s="38" t="s">
        <v>30</v>
      </c>
    </row>
    <row r="16" spans="1:16" s="34" customFormat="1" ht="23.1" customHeight="1">
      <c r="A16" s="34" t="s">
        <v>31</v>
      </c>
      <c r="G16" s="35">
        <f t="shared" ref="G16:L16" si="1">SUM(G17:G19)</f>
        <v>10543</v>
      </c>
      <c r="H16" s="39">
        <f t="shared" si="1"/>
        <v>1574</v>
      </c>
      <c r="I16" s="39">
        <f t="shared" si="1"/>
        <v>8969</v>
      </c>
      <c r="J16" s="35">
        <f t="shared" si="1"/>
        <v>10183</v>
      </c>
      <c r="K16" s="39">
        <f t="shared" si="1"/>
        <v>1512</v>
      </c>
      <c r="L16" s="39">
        <f t="shared" si="1"/>
        <v>8671</v>
      </c>
      <c r="M16" s="38" t="s">
        <v>32</v>
      </c>
    </row>
    <row r="17" spans="1:16" s="34" customFormat="1" ht="23.1" customHeight="1">
      <c r="B17" s="34" t="s">
        <v>33</v>
      </c>
      <c r="G17" s="35">
        <f>SUM(H17:I17)</f>
        <v>124</v>
      </c>
      <c r="H17" s="39">
        <v>18</v>
      </c>
      <c r="I17" s="40">
        <v>106</v>
      </c>
      <c r="J17" s="35">
        <f>SUM(K17:L17)</f>
        <v>120</v>
      </c>
      <c r="K17" s="39">
        <v>16</v>
      </c>
      <c r="L17" s="39">
        <v>104</v>
      </c>
      <c r="M17" s="38"/>
      <c r="N17" s="34" t="s">
        <v>34</v>
      </c>
    </row>
    <row r="18" spans="1:16" s="34" customFormat="1" ht="23.1" customHeight="1">
      <c r="B18" s="34" t="s">
        <v>35</v>
      </c>
      <c r="G18" s="35">
        <f>SUM(H18:I18)</f>
        <v>10419</v>
      </c>
      <c r="H18" s="36">
        <v>1556</v>
      </c>
      <c r="I18" s="36">
        <v>8863</v>
      </c>
      <c r="J18" s="35">
        <f>SUM(K18:L18)</f>
        <v>10063</v>
      </c>
      <c r="K18" s="36">
        <v>1496</v>
      </c>
      <c r="L18" s="37">
        <v>8567</v>
      </c>
      <c r="M18" s="38"/>
      <c r="N18" s="34" t="s">
        <v>36</v>
      </c>
    </row>
    <row r="19" spans="1:16" s="34" customFormat="1" ht="23.1" customHeight="1">
      <c r="B19" s="34" t="s">
        <v>37</v>
      </c>
      <c r="G19" s="36" t="s">
        <v>21</v>
      </c>
      <c r="H19" s="36" t="s">
        <v>21</v>
      </c>
      <c r="I19" s="36" t="s">
        <v>21</v>
      </c>
      <c r="J19" s="36">
        <v>0</v>
      </c>
      <c r="K19" s="36" t="s">
        <v>21</v>
      </c>
      <c r="L19" s="37" t="s">
        <v>21</v>
      </c>
      <c r="M19" s="38"/>
      <c r="N19" s="34" t="s">
        <v>38</v>
      </c>
    </row>
    <row r="20" spans="1:16" s="34" customFormat="1" ht="23.1" customHeight="1">
      <c r="A20" s="34" t="s">
        <v>39</v>
      </c>
      <c r="G20" s="35">
        <f>SUM(H20:I20)</f>
        <v>233</v>
      </c>
      <c r="H20" s="39">
        <v>103</v>
      </c>
      <c r="I20" s="40">
        <v>130</v>
      </c>
      <c r="J20" s="35">
        <f>SUM(K20:L20)</f>
        <v>233</v>
      </c>
      <c r="K20" s="39">
        <v>103</v>
      </c>
      <c r="L20" s="39">
        <v>130</v>
      </c>
      <c r="M20" s="38" t="s">
        <v>40</v>
      </c>
    </row>
    <row r="21" spans="1:16" s="34" customFormat="1" ht="23.1" customHeight="1">
      <c r="A21" s="34" t="s">
        <v>41</v>
      </c>
      <c r="G21" s="39">
        <f t="shared" ref="G21:L21" si="2">SUM(G22:G23)</f>
        <v>2332</v>
      </c>
      <c r="H21" s="39">
        <f t="shared" si="2"/>
        <v>539</v>
      </c>
      <c r="I21" s="39">
        <f t="shared" si="2"/>
        <v>1793</v>
      </c>
      <c r="J21" s="39">
        <f t="shared" si="2"/>
        <v>1843</v>
      </c>
      <c r="K21" s="39">
        <f t="shared" si="2"/>
        <v>309</v>
      </c>
      <c r="L21" s="39">
        <f t="shared" si="2"/>
        <v>1534</v>
      </c>
      <c r="M21" s="38" t="s">
        <v>42</v>
      </c>
    </row>
    <row r="22" spans="1:16" s="34" customFormat="1" ht="23.1" customHeight="1">
      <c r="B22" s="34" t="s">
        <v>43</v>
      </c>
      <c r="G22" s="35">
        <f>SUM(H22:I22)</f>
        <v>1835</v>
      </c>
      <c r="H22" s="37">
        <v>291</v>
      </c>
      <c r="I22" s="40">
        <v>1544</v>
      </c>
      <c r="J22" s="35">
        <f>SUM(K22:L22)</f>
        <v>1801</v>
      </c>
      <c r="K22" s="37">
        <v>291</v>
      </c>
      <c r="L22" s="37">
        <v>1510</v>
      </c>
      <c r="N22" s="34" t="s">
        <v>44</v>
      </c>
    </row>
    <row r="23" spans="1:16" s="34" customFormat="1" ht="23.1" customHeight="1">
      <c r="B23" s="34" t="s">
        <v>45</v>
      </c>
      <c r="G23" s="35">
        <f>SUM(H23:I23)</f>
        <v>497</v>
      </c>
      <c r="H23" s="36">
        <v>248</v>
      </c>
      <c r="I23" s="36">
        <v>249</v>
      </c>
      <c r="J23" s="35">
        <f>SUM(K23:L23)</f>
        <v>42</v>
      </c>
      <c r="K23" s="36">
        <v>18</v>
      </c>
      <c r="L23" s="37">
        <v>24</v>
      </c>
      <c r="M23" s="42" t="s">
        <v>46</v>
      </c>
    </row>
    <row r="24" spans="1:16">
      <c r="A24" s="3"/>
      <c r="B24" s="3"/>
      <c r="C24" s="3"/>
      <c r="D24" s="3"/>
      <c r="E24" s="3"/>
      <c r="F24" s="3"/>
      <c r="G24" s="43"/>
      <c r="H24" s="44"/>
      <c r="I24" s="45"/>
      <c r="J24" s="43"/>
      <c r="K24" s="44"/>
      <c r="L24" s="46"/>
      <c r="M24" s="3"/>
      <c r="N24" s="3"/>
      <c r="O24" s="3"/>
      <c r="P24" s="3"/>
    </row>
    <row r="25" spans="1:16" ht="3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s="47" customFormat="1" ht="17.25" customHeight="1">
      <c r="B26" s="47" t="s">
        <v>47</v>
      </c>
    </row>
    <row r="27" spans="1:16" s="48" customFormat="1" ht="15.75">
      <c r="B27" s="48" t="s">
        <v>48</v>
      </c>
    </row>
  </sheetData>
  <mergeCells count="8">
    <mergeCell ref="A10:F10"/>
    <mergeCell ref="M10:P10"/>
    <mergeCell ref="A6:F9"/>
    <mergeCell ref="G6:I6"/>
    <mergeCell ref="J6:L6"/>
    <mergeCell ref="G7:I7"/>
    <mergeCell ref="J7:L7"/>
    <mergeCell ref="M8:P8"/>
  </mergeCells>
  <printOptions horizontalCentered="1"/>
  <pageMargins left="0.19685039370078741" right="0.11811023622047245" top="0.98425196850393704" bottom="0.39370078740157483" header="0.51181102362204722" footer="0.51181102362204722"/>
  <pageSetup paperSize="9" scale="9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2012-11-27T04:34:33Z</dcterms:created>
  <dcterms:modified xsi:type="dcterms:W3CDTF">2012-11-27T04:34:45Z</dcterms:modified>
</cp:coreProperties>
</file>