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9.2" sheetId="1" r:id="rId1"/>
  </sheets>
  <definedNames>
    <definedName name="_xlnm.Print_Area" localSheetId="0">'T-19.2'!$A$1:$AV$31</definedName>
  </definedNames>
  <calcPr calcId="144525"/>
</workbook>
</file>

<file path=xl/calcChain.xml><?xml version="1.0" encoding="utf-8"?>
<calcChain xmlns="http://schemas.openxmlformats.org/spreadsheetml/2006/main">
  <c r="AN11" i="1" l="1"/>
  <c r="AL11" i="1"/>
  <c r="AK11" i="1"/>
  <c r="AJ11" i="1"/>
  <c r="AI11" i="1"/>
  <c r="AH11" i="1"/>
  <c r="AF11" i="1"/>
  <c r="AD11" i="1"/>
  <c r="AB11" i="1"/>
  <c r="Z11" i="1"/>
  <c r="X11" i="1"/>
  <c r="U11" i="1"/>
  <c r="S11" i="1"/>
  <c r="R11" i="1"/>
  <c r="Q11" i="1"/>
  <c r="P11" i="1"/>
  <c r="O11" i="1"/>
  <c r="N11" i="1"/>
  <c r="M11" i="1"/>
  <c r="K11" i="1"/>
  <c r="I11" i="1"/>
  <c r="G11" i="1"/>
  <c r="E11" i="1"/>
</calcChain>
</file>

<file path=xl/sharedStrings.xml><?xml version="1.0" encoding="utf-8"?>
<sst xmlns="http://schemas.openxmlformats.org/spreadsheetml/2006/main" count="203" uniqueCount="59">
  <si>
    <t>ตาราง</t>
  </si>
  <si>
    <t>แหล่งน้ำ  จำแนกตามประเภทแหล่งน้ำ เป็นรายอำเภอ พ.ศ. 2555 - 2556</t>
  </si>
  <si>
    <t>Table</t>
  </si>
  <si>
    <t>WATER RESOURCES BY TYPE OF WATER RESOURCES AND DISTRICT: 2012 - 2013</t>
  </si>
  <si>
    <t>Water Resources by Type of Water Resources and District: 2012 - 2013</t>
  </si>
  <si>
    <t>อำเภอ</t>
  </si>
  <si>
    <t>2555 (2012)</t>
  </si>
  <si>
    <t>2556 (2013)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</si>
  <si>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</si>
  <si>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</si>
  <si>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</si>
  <si>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</si>
  <si>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</si>
  <si>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 xml:space="preserve">คู, </t>
  </si>
  <si>
    <t>บ่อ</t>
  </si>
  <si>
    <t>District</t>
  </si>
  <si>
    <t>Total</t>
  </si>
  <si>
    <t>Reservior</t>
  </si>
  <si>
    <t>คอนกรีต</t>
  </si>
  <si>
    <t>ทำนบ</t>
  </si>
  <si>
    <t xml:space="preserve"> หนอง, </t>
  </si>
  <si>
    <t>คลอง</t>
  </si>
  <si>
    <t>บาดาล</t>
  </si>
  <si>
    <t>น้ำตื้น</t>
  </si>
  <si>
    <t>ใหญ่</t>
  </si>
  <si>
    <t>กลาง</t>
  </si>
  <si>
    <t>เล็ก</t>
  </si>
  <si>
    <t>Concrete</t>
  </si>
  <si>
    <t>Dam</t>
  </si>
  <si>
    <t>บึง</t>
  </si>
  <si>
    <t>Canal,</t>
  </si>
  <si>
    <t>Artesian</t>
  </si>
  <si>
    <t>Hollow</t>
  </si>
  <si>
    <t>Medium</t>
  </si>
  <si>
    <t>Small</t>
  </si>
  <si>
    <t>wire</t>
  </si>
  <si>
    <t>Pond</t>
  </si>
  <si>
    <t>ditch</t>
  </si>
  <si>
    <t>well</t>
  </si>
  <si>
    <t xml:space="preserve"> well</t>
  </si>
  <si>
    <t>รวมยอด</t>
  </si>
  <si>
    <t>-</t>
  </si>
  <si>
    <t xml:space="preserve"> -</t>
  </si>
  <si>
    <t>เมืองอ่างทอง</t>
  </si>
  <si>
    <t>Mueang Angthong</t>
  </si>
  <si>
    <t>ไชโย</t>
  </si>
  <si>
    <t>Chai Yo</t>
  </si>
  <si>
    <t>ป่าโมก</t>
  </si>
  <si>
    <t>Pa Mok</t>
  </si>
  <si>
    <t>โพธิ์ทอง</t>
  </si>
  <si>
    <t>Pho Thong</t>
  </si>
  <si>
    <t>แสวงหา</t>
  </si>
  <si>
    <t>Sawaeng Ha</t>
  </si>
  <si>
    <t>วิเศษชัยชาญ</t>
  </si>
  <si>
    <t>Wiset Chai Chan</t>
  </si>
  <si>
    <t>สามโก้</t>
  </si>
  <si>
    <t>Samko</t>
  </si>
  <si>
    <t xml:space="preserve">    ที่มา:   สำนักงานชลประทานจังหวัดอ่างทอง</t>
  </si>
  <si>
    <t>Source:   Regional Irrigation Office Angthong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</si>
</sst>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sz val="14"/>
      <name val="CordiaUPC"/>
      <family val="2"/>
    </font>
    <font>
      <b/>
      <sz val="14"/>
      <color indexed="8"/>
      <name val="TH SarabunPSK"/>
      <family val="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4"/>
      <name val="AngsanaUPC"/>
      <family val="1"/>
      <charset val="222"/>
    </font>
    <font>
      <sz val="12"/>
      <name val="TH SarabunPSK"/>
      <family val="2"/>
    </font>
    <font>
      <sz val="13"/>
      <name val="AngsanaUPC"/>
      <family val="1"/>
      <charset val="22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2" borderId="0" xfId="1" applyFont="1" applyFill="1" applyAlignment="1"/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0" fontId="9" fillId="0" borderId="5" xfId="0" quotePrefix="1" applyFont="1" applyBorder="1" applyAlignment="1">
      <alignment horizontal="center"/>
    </xf>
    <xf numFmtId="0" fontId="9" fillId="0" borderId="6" xfId="0" applyFont="1" applyBorder="1"/>
    <xf numFmtId="0" fontId="9" fillId="0" borderId="1" xfId="0" applyFont="1" applyBorder="1"/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9" xfId="0" applyFont="1" applyBorder="1"/>
    <xf numFmtId="0" fontId="9" fillId="0" borderId="0" xfId="0" applyFont="1"/>
    <xf numFmtId="0" fontId="10" fillId="0" borderId="0" xfId="0" applyFont="1"/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/>
    <xf numFmtId="0" fontId="9" fillId="0" borderId="1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1" xfId="0" applyFont="1" applyBorder="1"/>
    <xf numFmtId="0" fontId="9" fillId="0" borderId="12" xfId="0" applyFont="1" applyBorder="1"/>
    <xf numFmtId="0" fontId="11" fillId="0" borderId="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0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right" indent="1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0" fontId="3" fillId="0" borderId="9" xfId="0" applyFont="1" applyBorder="1" applyAlignment="1">
      <alignment horizontal="center"/>
    </xf>
    <xf numFmtId="0" fontId="11" fillId="0" borderId="0" xfId="0" applyFont="1" applyBorder="1"/>
    <xf numFmtId="0" fontId="11" fillId="0" borderId="7" xfId="0" applyFont="1" applyBorder="1"/>
    <xf numFmtId="0" fontId="11" fillId="0" borderId="10" xfId="0" applyFont="1" applyBorder="1" applyAlignment="1">
      <alignment horizontal="right" indent="1"/>
    </xf>
    <xf numFmtId="0" fontId="11" fillId="0" borderId="9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9" xfId="0" applyFont="1" applyBorder="1"/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1" fillId="0" borderId="11" xfId="0" applyFont="1" applyBorder="1"/>
    <xf numFmtId="0" fontId="11" fillId="0" borderId="14" xfId="0" applyFont="1" applyBorder="1"/>
  </cellXfs>
  <cellStyles count="6">
    <cellStyle name="Comma 2" xfId="2"/>
    <cellStyle name="Comma 2 2" xfId="3"/>
    <cellStyle name="Normal" xfId="0" builtinId="0"/>
    <cellStyle name="Normal 2" xfId="1"/>
    <cellStyle name="Normal 2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657225</xdr:colOff>
      <xdr:row>0</xdr:row>
      <xdr:rowOff>0</xdr:rowOff>
    </xdr:from>
    <xdr:to>
      <xdr:col>47</xdr:col>
      <xdr:colOff>9525</xdr:colOff>
      <xdr:row>29</xdr:row>
      <xdr:rowOff>66675</xdr:rowOff>
    </xdr:to>
    <xdr:grpSp>
      <xdr:nvGrpSpPr>
        <xdr:cNvPr id="2" name="Group 102"/>
        <xdr:cNvGrpSpPr>
          <a:grpSpLocks/>
        </xdr:cNvGrpSpPr>
      </xdr:nvGrpSpPr>
      <xdr:grpSpPr bwMode="auto">
        <a:xfrm>
          <a:off x="9401175" y="0"/>
          <a:ext cx="800100" cy="6762750"/>
          <a:chOff x="1007" y="0"/>
          <a:chExt cx="52" cy="70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140"/>
            <a:ext cx="37" cy="5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marL="0" marR="0" indent="0" algn="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Natural Resources and Environment Statistics</a:t>
            </a:r>
            <a:endParaRPr lang="th-TH" sz="1200" b="1" i="0">
              <a:latin typeface="TH SarabunPSK" pitchFamily="34" charset="-34"/>
              <a:ea typeface="+mn-ea"/>
              <a:cs typeface="TH SarabunPSK" pitchFamily="34" charset="-34"/>
            </a:endParaRPr>
          </a:p>
          <a:p>
            <a:pPr algn="r" rtl="1">
              <a:defRPr sz="1000"/>
            </a:pPr>
            <a:r>
              <a:rPr lang="th-TH" sz="1200" b="1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9" y="658"/>
            <a:ext cx="50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175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showGridLines="0" tabSelected="1" zoomScaleNormal="100" workbookViewId="0">
      <selection activeCell="V21" sqref="V21"/>
    </sheetView>
  </sheetViews>
  <sheetFormatPr defaultRowHeight="21" x14ac:dyDescent="0.45"/>
  <cols>
    <col min="1" max="1" width="0.7109375" style="9" customWidth="1"/>
    <col min="2" max="2" width="5.28515625" style="9" customWidth="1"/>
    <col min="3" max="3" width="5.5703125" style="9" customWidth="1"/>
    <col min="4" max="4" width="0.28515625" style="9" customWidth="1"/>
    <col min="5" max="5" width="6.7109375" style="9" customWidth="1"/>
    <col min="6" max="6" width="5.7109375" style="9" customWidth="1"/>
    <col min="7" max="7" width="0.5703125" style="9" customWidth="1"/>
    <col min="8" max="8" width="5.85546875" style="9" customWidth="1"/>
    <col min="9" max="9" width="0.5703125" style="9" customWidth="1"/>
    <col min="10" max="10" width="5.140625" style="9" customWidth="1"/>
    <col min="11" max="11" width="0.5703125" style="9" customWidth="1"/>
    <col min="12" max="12" width="6.28515625" style="9" customWidth="1"/>
    <col min="13" max="13" width="0.7109375" style="9" customWidth="1"/>
    <col min="14" max="14" width="4.5703125" style="9" customWidth="1"/>
    <col min="15" max="15" width="0.42578125" style="9" customWidth="1"/>
    <col min="16" max="16" width="4.5703125" style="9" customWidth="1"/>
    <col min="17" max="17" width="0.5703125" style="9" customWidth="1"/>
    <col min="18" max="18" width="4.5703125" style="9" customWidth="1"/>
    <col min="19" max="19" width="0.5703125" style="9" customWidth="1"/>
    <col min="20" max="20" width="5.28515625" style="9" customWidth="1"/>
    <col min="21" max="21" width="0.5703125" style="9" customWidth="1"/>
    <col min="22" max="22" width="5.28515625" style="9" customWidth="1"/>
    <col min="23" max="23" width="0.5703125" style="9" customWidth="1"/>
    <col min="24" max="24" width="6.7109375" style="9" customWidth="1"/>
    <col min="25" max="25" width="5.85546875" style="9" customWidth="1"/>
    <col min="26" max="26" width="0.5703125" style="9" customWidth="1"/>
    <col min="27" max="27" width="5.7109375" style="9" customWidth="1"/>
    <col min="28" max="28" width="0.5703125" style="9" customWidth="1"/>
    <col min="29" max="29" width="5.28515625" style="9" customWidth="1"/>
    <col min="30" max="30" width="0.5703125" style="9" customWidth="1"/>
    <col min="31" max="31" width="5.85546875" style="9" customWidth="1"/>
    <col min="32" max="32" width="0.5703125" style="9" customWidth="1"/>
    <col min="33" max="33" width="4.5703125" style="9" customWidth="1"/>
    <col min="34" max="34" width="0.5703125" style="9" customWidth="1"/>
    <col min="35" max="35" width="4.5703125" style="9" customWidth="1"/>
    <col min="36" max="36" width="0.5703125" style="9" customWidth="1"/>
    <col min="37" max="37" width="4.5703125" style="9" customWidth="1"/>
    <col min="38" max="38" width="0.5703125" style="9" customWidth="1"/>
    <col min="39" max="39" width="5.85546875" style="9" customWidth="1"/>
    <col min="40" max="40" width="0.5703125" style="9" customWidth="1"/>
    <col min="41" max="41" width="5.42578125" style="9" customWidth="1"/>
    <col min="42" max="43" width="0.5703125" style="9" customWidth="1"/>
    <col min="44" max="44" width="13.42578125" style="9" customWidth="1"/>
    <col min="45" max="45" width="4.42578125" style="9" customWidth="1"/>
    <col min="46" max="46" width="2.28515625" style="9" customWidth="1"/>
    <col min="47" max="47" width="1.5703125" style="9" customWidth="1"/>
    <col min="48" max="48" width="4.140625" style="9" customWidth="1"/>
    <col min="49" max="16384" width="9.140625" style="9"/>
  </cols>
  <sheetData>
    <row r="1" spans="1:44" s="3" customFormat="1" ht="21.75" x14ac:dyDescent="0.5">
      <c r="A1" s="1"/>
      <c r="B1" s="1" t="s">
        <v>0</v>
      </c>
      <c r="C1" s="2">
        <v>19.2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s="6" customFormat="1" ht="21.75" x14ac:dyDescent="0.5">
      <c r="A2" s="4"/>
      <c r="B2" s="5" t="s">
        <v>2</v>
      </c>
      <c r="C2" s="2">
        <v>19.2</v>
      </c>
      <c r="D2" s="4" t="s">
        <v>3</v>
      </c>
      <c r="E2" s="1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6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8"/>
      <c r="AR3" s="8"/>
    </row>
    <row r="4" spans="1:44" ht="21.75" customHeight="1" x14ac:dyDescent="0.45">
      <c r="A4" s="10" t="s">
        <v>5</v>
      </c>
      <c r="B4" s="11"/>
      <c r="C4" s="11"/>
      <c r="D4" s="12"/>
      <c r="E4" s="13" t="s">
        <v>6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3" t="s">
        <v>7</v>
      </c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5"/>
      <c r="AQ4" s="16"/>
      <c r="AR4" s="17"/>
    </row>
    <row r="5" spans="1:44" s="27" customFormat="1" ht="24" customHeight="1" x14ac:dyDescent="0.45">
      <c r="A5" s="18"/>
      <c r="B5" s="18"/>
      <c r="C5" s="18"/>
      <c r="D5" s="19"/>
      <c r="E5" s="20"/>
      <c r="F5" s="21" t="s">
        <v>8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0"/>
      <c r="Y5" s="21" t="s">
        <v>8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4"/>
      <c r="AQ5" s="25"/>
      <c r="AR5" s="26"/>
    </row>
    <row r="6" spans="1:44" s="27" customFormat="1" ht="21.75" customHeight="1" x14ac:dyDescent="0.45">
      <c r="A6" s="18"/>
      <c r="B6" s="18"/>
      <c r="C6" s="18"/>
      <c r="D6" s="19"/>
      <c r="E6" s="28" t="s">
        <v>9</v>
      </c>
      <c r="F6" s="29" t="s">
        <v>10</v>
      </c>
      <c r="G6" s="11"/>
      <c r="H6" s="11"/>
      <c r="I6" s="11"/>
      <c r="J6" s="11"/>
      <c r="K6" s="12"/>
      <c r="L6" s="30" t="s">
        <v>11</v>
      </c>
      <c r="M6" s="31"/>
      <c r="N6" s="32"/>
      <c r="O6" s="32"/>
      <c r="P6" s="30" t="s">
        <v>12</v>
      </c>
      <c r="Q6" s="31"/>
      <c r="R6" s="30" t="s">
        <v>13</v>
      </c>
      <c r="S6" s="31"/>
      <c r="T6" s="30" t="s">
        <v>14</v>
      </c>
      <c r="U6" s="31"/>
      <c r="V6" s="30" t="s">
        <v>14</v>
      </c>
      <c r="W6" s="31"/>
      <c r="X6" s="33" t="s">
        <v>9</v>
      </c>
      <c r="Y6" s="29" t="s">
        <v>10</v>
      </c>
      <c r="Z6" s="11"/>
      <c r="AA6" s="11"/>
      <c r="AB6" s="11"/>
      <c r="AC6" s="11"/>
      <c r="AD6" s="12"/>
      <c r="AE6" s="30" t="s">
        <v>11</v>
      </c>
      <c r="AF6" s="31"/>
      <c r="AG6" s="32"/>
      <c r="AH6" s="32"/>
      <c r="AI6" s="30" t="s">
        <v>12</v>
      </c>
      <c r="AJ6" s="31"/>
      <c r="AK6" s="30" t="s">
        <v>13</v>
      </c>
      <c r="AL6" s="31"/>
      <c r="AM6" s="30" t="s">
        <v>14</v>
      </c>
      <c r="AN6" s="31"/>
      <c r="AO6" s="30" t="s">
        <v>14</v>
      </c>
      <c r="AP6" s="31"/>
      <c r="AQ6" s="34" t="s">
        <v>15</v>
      </c>
      <c r="AR6" s="35"/>
    </row>
    <row r="7" spans="1:44" s="27" customFormat="1" ht="21.75" customHeight="1" x14ac:dyDescent="0.45">
      <c r="A7" s="18"/>
      <c r="B7" s="18"/>
      <c r="C7" s="18"/>
      <c r="D7" s="19"/>
      <c r="E7" s="28" t="s">
        <v>16</v>
      </c>
      <c r="F7" s="36" t="s">
        <v>17</v>
      </c>
      <c r="G7" s="37"/>
      <c r="H7" s="37"/>
      <c r="I7" s="37"/>
      <c r="J7" s="37"/>
      <c r="K7" s="38"/>
      <c r="L7" s="39" t="s">
        <v>18</v>
      </c>
      <c r="M7" s="19"/>
      <c r="N7" s="39" t="s">
        <v>19</v>
      </c>
      <c r="O7" s="19"/>
      <c r="P7" s="39" t="s">
        <v>20</v>
      </c>
      <c r="Q7" s="19"/>
      <c r="R7" s="39" t="s">
        <v>21</v>
      </c>
      <c r="S7" s="19"/>
      <c r="T7" s="39" t="s">
        <v>22</v>
      </c>
      <c r="U7" s="19"/>
      <c r="V7" s="39" t="s">
        <v>23</v>
      </c>
      <c r="W7" s="40"/>
      <c r="X7" s="33" t="s">
        <v>16</v>
      </c>
      <c r="Y7" s="36" t="s">
        <v>17</v>
      </c>
      <c r="Z7" s="37"/>
      <c r="AA7" s="37"/>
      <c r="AB7" s="37"/>
      <c r="AC7" s="37"/>
      <c r="AD7" s="38"/>
      <c r="AE7" s="39" t="s">
        <v>18</v>
      </c>
      <c r="AF7" s="19"/>
      <c r="AG7" s="39" t="s">
        <v>19</v>
      </c>
      <c r="AH7" s="19"/>
      <c r="AI7" s="39" t="s">
        <v>20</v>
      </c>
      <c r="AJ7" s="19"/>
      <c r="AK7" s="39" t="s">
        <v>21</v>
      </c>
      <c r="AL7" s="19"/>
      <c r="AM7" s="39" t="s">
        <v>22</v>
      </c>
      <c r="AN7" s="19"/>
      <c r="AO7" s="39" t="s">
        <v>23</v>
      </c>
      <c r="AP7" s="19"/>
      <c r="AQ7" s="34"/>
      <c r="AR7" s="35"/>
    </row>
    <row r="8" spans="1:44" s="27" customFormat="1" ht="21.75" customHeight="1" x14ac:dyDescent="0.45">
      <c r="A8" s="18"/>
      <c r="B8" s="18"/>
      <c r="C8" s="18"/>
      <c r="D8" s="19"/>
      <c r="E8" s="28"/>
      <c r="F8" s="39" t="s">
        <v>24</v>
      </c>
      <c r="G8" s="19"/>
      <c r="H8" s="39" t="s">
        <v>25</v>
      </c>
      <c r="I8" s="19"/>
      <c r="J8" s="40" t="s">
        <v>26</v>
      </c>
      <c r="K8" s="19"/>
      <c r="L8" s="39" t="s">
        <v>27</v>
      </c>
      <c r="M8" s="19"/>
      <c r="N8" s="39" t="s">
        <v>28</v>
      </c>
      <c r="O8" s="19"/>
      <c r="P8" s="34" t="s">
        <v>29</v>
      </c>
      <c r="Q8" s="41"/>
      <c r="R8" s="39" t="s">
        <v>30</v>
      </c>
      <c r="S8" s="19"/>
      <c r="T8" s="39" t="s">
        <v>31</v>
      </c>
      <c r="U8" s="19"/>
      <c r="V8" s="39" t="s">
        <v>32</v>
      </c>
      <c r="W8" s="40"/>
      <c r="X8" s="33"/>
      <c r="Y8" s="29" t="s">
        <v>24</v>
      </c>
      <c r="Z8" s="12"/>
      <c r="AA8" s="29" t="s">
        <v>25</v>
      </c>
      <c r="AB8" s="12"/>
      <c r="AC8" s="29" t="s">
        <v>26</v>
      </c>
      <c r="AD8" s="12"/>
      <c r="AE8" s="39" t="s">
        <v>27</v>
      </c>
      <c r="AF8" s="19"/>
      <c r="AG8" s="39" t="s">
        <v>28</v>
      </c>
      <c r="AH8" s="19"/>
      <c r="AI8" s="34" t="s">
        <v>29</v>
      </c>
      <c r="AJ8" s="41"/>
      <c r="AK8" s="39" t="s">
        <v>30</v>
      </c>
      <c r="AL8" s="19"/>
      <c r="AM8" s="39" t="s">
        <v>31</v>
      </c>
      <c r="AN8" s="19"/>
      <c r="AO8" s="39" t="s">
        <v>32</v>
      </c>
      <c r="AP8" s="19"/>
      <c r="AQ8" s="25"/>
      <c r="AR8" s="42"/>
    </row>
    <row r="9" spans="1:44" s="27" customFormat="1" ht="21.75" customHeight="1" x14ac:dyDescent="0.45">
      <c r="A9" s="37"/>
      <c r="B9" s="37"/>
      <c r="C9" s="37"/>
      <c r="D9" s="38"/>
      <c r="E9" s="43"/>
      <c r="F9" s="36" t="s">
        <v>33</v>
      </c>
      <c r="G9" s="38"/>
      <c r="H9" s="36" t="s">
        <v>33</v>
      </c>
      <c r="I9" s="38"/>
      <c r="J9" s="37" t="s">
        <v>34</v>
      </c>
      <c r="K9" s="38"/>
      <c r="L9" s="36" t="s">
        <v>35</v>
      </c>
      <c r="M9" s="38"/>
      <c r="N9" s="44"/>
      <c r="O9" s="44"/>
      <c r="P9" s="36" t="s">
        <v>36</v>
      </c>
      <c r="Q9" s="38"/>
      <c r="R9" s="36" t="s">
        <v>37</v>
      </c>
      <c r="S9" s="38"/>
      <c r="T9" s="36" t="s">
        <v>38</v>
      </c>
      <c r="U9" s="38"/>
      <c r="V9" s="36" t="s">
        <v>39</v>
      </c>
      <c r="W9" s="38"/>
      <c r="X9" s="45"/>
      <c r="Y9" s="36" t="s">
        <v>33</v>
      </c>
      <c r="Z9" s="38"/>
      <c r="AA9" s="36" t="s">
        <v>33</v>
      </c>
      <c r="AB9" s="38"/>
      <c r="AC9" s="36" t="s">
        <v>34</v>
      </c>
      <c r="AD9" s="38"/>
      <c r="AE9" s="36" t="s">
        <v>35</v>
      </c>
      <c r="AF9" s="38"/>
      <c r="AG9" s="44"/>
      <c r="AH9" s="44"/>
      <c r="AI9" s="36" t="s">
        <v>36</v>
      </c>
      <c r="AJ9" s="38"/>
      <c r="AK9" s="36" t="s">
        <v>37</v>
      </c>
      <c r="AL9" s="38"/>
      <c r="AM9" s="36" t="s">
        <v>38</v>
      </c>
      <c r="AN9" s="38"/>
      <c r="AO9" s="36" t="s">
        <v>39</v>
      </c>
      <c r="AP9" s="38"/>
      <c r="AQ9" s="46"/>
      <c r="AR9" s="47"/>
    </row>
    <row r="10" spans="1:44" s="55" customFormat="1" ht="3" customHeight="1" x14ac:dyDescent="0.4">
      <c r="A10" s="48"/>
      <c r="B10" s="48"/>
      <c r="C10" s="48"/>
      <c r="D10" s="49"/>
      <c r="E10" s="48"/>
      <c r="F10" s="50"/>
      <c r="G10" s="51"/>
      <c r="H10" s="50"/>
      <c r="I10" s="51"/>
      <c r="J10" s="52"/>
      <c r="K10" s="52"/>
      <c r="L10" s="50"/>
      <c r="M10" s="51"/>
      <c r="N10" s="52"/>
      <c r="O10" s="52"/>
      <c r="P10" s="50"/>
      <c r="Q10" s="51"/>
      <c r="R10" s="52"/>
      <c r="S10" s="52"/>
      <c r="T10" s="50"/>
      <c r="U10" s="51"/>
      <c r="V10" s="52"/>
      <c r="W10" s="52"/>
      <c r="X10" s="53"/>
      <c r="Y10" s="50"/>
      <c r="Z10" s="51"/>
      <c r="AA10" s="50"/>
      <c r="AB10" s="51"/>
      <c r="AC10" s="52"/>
      <c r="AD10" s="52"/>
      <c r="AE10" s="50"/>
      <c r="AF10" s="51"/>
      <c r="AG10" s="52"/>
      <c r="AH10" s="52"/>
      <c r="AI10" s="50"/>
      <c r="AJ10" s="51"/>
      <c r="AK10" s="52"/>
      <c r="AL10" s="52"/>
      <c r="AM10" s="50"/>
      <c r="AN10" s="51"/>
      <c r="AO10" s="52"/>
      <c r="AP10" s="52"/>
      <c r="AQ10" s="54"/>
      <c r="AR10" s="48"/>
    </row>
    <row r="11" spans="1:44" s="27" customFormat="1" ht="24" customHeight="1" x14ac:dyDescent="0.45">
      <c r="A11" s="56" t="s">
        <v>40</v>
      </c>
      <c r="B11" s="56"/>
      <c r="C11" s="56"/>
      <c r="D11" s="57"/>
      <c r="E11" s="58">
        <f>E13+E15+E17+E19+E21+E23+E25</f>
        <v>296</v>
      </c>
      <c r="F11" s="59" t="s">
        <v>41</v>
      </c>
      <c r="G11" s="60">
        <f>G13+G15+G17+G19+G21+G23+G25</f>
        <v>0</v>
      </c>
      <c r="H11" s="59" t="s">
        <v>41</v>
      </c>
      <c r="I11" s="60">
        <f>I13+I15+I17+I19+I21+I23+I25</f>
        <v>0</v>
      </c>
      <c r="J11" s="59" t="s">
        <v>41</v>
      </c>
      <c r="K11" s="60">
        <f>K13+K15+K17+K19+K21+K23+K25</f>
        <v>0</v>
      </c>
      <c r="L11" s="59" t="s">
        <v>41</v>
      </c>
      <c r="M11" s="61">
        <f>M13+M15+M17+M19+M21+M23+M25</f>
        <v>0</v>
      </c>
      <c r="N11" s="59">
        <f>N13+N15+N17</f>
        <v>13</v>
      </c>
      <c r="O11" s="61">
        <f>O13+O15+O17+O19+O21+O23+O25</f>
        <v>0</v>
      </c>
      <c r="P11" s="59">
        <f>P13+P15+P17+P19+P21+P23+P25</f>
        <v>188</v>
      </c>
      <c r="Q11" s="61">
        <f>Q13+Q15+Q17+Q19+Q21+Q23+Q25</f>
        <v>0</v>
      </c>
      <c r="R11" s="59">
        <f>R13+R15+R17+R19+R23+R25</f>
        <v>95</v>
      </c>
      <c r="S11" s="61">
        <f>S13+S15+S17+S19+S21+S23+S25</f>
        <v>0</v>
      </c>
      <c r="T11" s="59" t="s">
        <v>41</v>
      </c>
      <c r="U11" s="60">
        <f>U13+U15+U17+U19+U21+U23+U25</f>
        <v>0</v>
      </c>
      <c r="V11" s="59" t="s">
        <v>41</v>
      </c>
      <c r="W11" s="62"/>
      <c r="X11" s="58">
        <f>X13+X15+X17+X19+X21+X23+X25</f>
        <v>296</v>
      </c>
      <c r="Y11" s="59" t="s">
        <v>41</v>
      </c>
      <c r="Z11" s="60">
        <f>Z13+Z15+Z17+Z19+Z21+Z23+Z25</f>
        <v>0</v>
      </c>
      <c r="AA11" s="59" t="s">
        <v>41</v>
      </c>
      <c r="AB11" s="60">
        <f>AB13+AB15+AB17+AB19+AB21+AB23+AB25</f>
        <v>0</v>
      </c>
      <c r="AC11" s="59" t="s">
        <v>41</v>
      </c>
      <c r="AD11" s="60">
        <f>AD13+AD15+AD17+AD19+AD21+AD23+AD25</f>
        <v>0</v>
      </c>
      <c r="AE11" s="59" t="s">
        <v>41</v>
      </c>
      <c r="AF11" s="61">
        <f>AF13+AF15+AF17+AF19+AF21+AF23+AF25</f>
        <v>0</v>
      </c>
      <c r="AG11" s="59" t="s">
        <v>42</v>
      </c>
      <c r="AH11" s="61">
        <f>AH13+AH15+AH17+AH19+AH21+AH23+AH25</f>
        <v>0</v>
      </c>
      <c r="AI11" s="59">
        <f>AI13+AI15+AI17+AI19+AI21+AI23+AI25</f>
        <v>188</v>
      </c>
      <c r="AJ11" s="61">
        <f>AJ13+AJ15+AJ17+AJ19+AJ21+AJ23+AJ25</f>
        <v>0</v>
      </c>
      <c r="AK11" s="59">
        <f>AK13+AK15+AK17+AK19+AK23+AK25</f>
        <v>95</v>
      </c>
      <c r="AL11" s="61">
        <f>AL13+AL15+AL17+AL19+AL21+AL23+AL25</f>
        <v>0</v>
      </c>
      <c r="AM11" s="59" t="s">
        <v>41</v>
      </c>
      <c r="AN11" s="60">
        <f>AN13+AN15+AN17+AN19+AN21+AN23+AN25</f>
        <v>0</v>
      </c>
      <c r="AO11" s="59" t="s">
        <v>41</v>
      </c>
      <c r="AP11" s="62"/>
      <c r="AQ11" s="63" t="s">
        <v>16</v>
      </c>
      <c r="AR11" s="56"/>
    </row>
    <row r="12" spans="1:44" s="27" customFormat="1" ht="19.5" x14ac:dyDescent="0.45">
      <c r="A12" s="64"/>
      <c r="B12" s="64"/>
      <c r="C12" s="64"/>
      <c r="D12" s="65"/>
      <c r="E12" s="66"/>
      <c r="F12" s="67"/>
      <c r="G12" s="65"/>
      <c r="H12" s="67"/>
      <c r="I12" s="65"/>
      <c r="J12" s="68"/>
      <c r="K12" s="62"/>
      <c r="L12" s="67"/>
      <c r="M12" s="65"/>
      <c r="N12" s="68"/>
      <c r="O12" s="62"/>
      <c r="P12" s="67"/>
      <c r="Q12" s="65"/>
      <c r="R12" s="68"/>
      <c r="S12" s="62"/>
      <c r="T12" s="67"/>
      <c r="U12" s="65"/>
      <c r="V12" s="68"/>
      <c r="W12" s="62"/>
      <c r="X12" s="66"/>
      <c r="Y12" s="67"/>
      <c r="Z12" s="65"/>
      <c r="AA12" s="67"/>
      <c r="AB12" s="65"/>
      <c r="AC12" s="68"/>
      <c r="AD12" s="62"/>
      <c r="AE12" s="67"/>
      <c r="AF12" s="65"/>
      <c r="AG12" s="68"/>
      <c r="AH12" s="62"/>
      <c r="AI12" s="67"/>
      <c r="AJ12" s="65"/>
      <c r="AK12" s="68"/>
      <c r="AL12" s="62"/>
      <c r="AM12" s="67"/>
      <c r="AN12" s="65"/>
      <c r="AO12" s="68"/>
      <c r="AP12" s="62"/>
      <c r="AQ12" s="69"/>
      <c r="AR12" s="64"/>
    </row>
    <row r="13" spans="1:44" s="27" customFormat="1" ht="19.5" x14ac:dyDescent="0.45">
      <c r="A13" s="64"/>
      <c r="B13" s="64" t="s">
        <v>43</v>
      </c>
      <c r="C13" s="64"/>
      <c r="D13" s="65"/>
      <c r="E13" s="66">
        <v>33</v>
      </c>
      <c r="F13" s="67" t="s">
        <v>41</v>
      </c>
      <c r="G13" s="70"/>
      <c r="H13" s="67" t="s">
        <v>41</v>
      </c>
      <c r="I13" s="70"/>
      <c r="J13" s="67" t="s">
        <v>41</v>
      </c>
      <c r="K13" s="71"/>
      <c r="L13" s="67" t="s">
        <v>41</v>
      </c>
      <c r="M13" s="70"/>
      <c r="N13" s="68">
        <v>8</v>
      </c>
      <c r="O13" s="71"/>
      <c r="P13" s="67">
        <v>23</v>
      </c>
      <c r="Q13" s="70"/>
      <c r="R13" s="68">
        <v>2</v>
      </c>
      <c r="S13" s="71"/>
      <c r="T13" s="67" t="s">
        <v>41</v>
      </c>
      <c r="U13" s="70"/>
      <c r="V13" s="67" t="s">
        <v>41</v>
      </c>
      <c r="W13" s="62"/>
      <c r="X13" s="66">
        <v>33</v>
      </c>
      <c r="Y13" s="67" t="s">
        <v>41</v>
      </c>
      <c r="Z13" s="70"/>
      <c r="AA13" s="67" t="s">
        <v>41</v>
      </c>
      <c r="AB13" s="70"/>
      <c r="AC13" s="67" t="s">
        <v>41</v>
      </c>
      <c r="AD13" s="71"/>
      <c r="AE13" s="67" t="s">
        <v>41</v>
      </c>
      <c r="AF13" s="70"/>
      <c r="AG13" s="68" t="s">
        <v>42</v>
      </c>
      <c r="AH13" s="71"/>
      <c r="AI13" s="67">
        <v>23</v>
      </c>
      <c r="AJ13" s="70"/>
      <c r="AK13" s="68">
        <v>2</v>
      </c>
      <c r="AL13" s="71"/>
      <c r="AM13" s="67" t="s">
        <v>41</v>
      </c>
      <c r="AN13" s="70"/>
      <c r="AO13" s="67" t="s">
        <v>41</v>
      </c>
      <c r="AP13" s="62"/>
      <c r="AQ13" s="69"/>
      <c r="AR13" s="64" t="s">
        <v>44</v>
      </c>
    </row>
    <row r="14" spans="1:44" s="27" customFormat="1" ht="19.5" x14ac:dyDescent="0.45">
      <c r="A14" s="64"/>
      <c r="B14" s="64"/>
      <c r="C14" s="64"/>
      <c r="D14" s="65"/>
      <c r="E14" s="66"/>
      <c r="F14" s="67"/>
      <c r="G14" s="70"/>
      <c r="H14" s="67"/>
      <c r="I14" s="70"/>
      <c r="J14" s="67"/>
      <c r="K14" s="71"/>
      <c r="L14" s="67"/>
      <c r="M14" s="70"/>
      <c r="N14" s="68"/>
      <c r="O14" s="71"/>
      <c r="P14" s="67"/>
      <c r="Q14" s="70"/>
      <c r="R14" s="68"/>
      <c r="S14" s="71"/>
      <c r="T14" s="67"/>
      <c r="U14" s="70"/>
      <c r="V14" s="67"/>
      <c r="W14" s="62"/>
      <c r="X14" s="66"/>
      <c r="Y14" s="67"/>
      <c r="Z14" s="70"/>
      <c r="AA14" s="67"/>
      <c r="AB14" s="70"/>
      <c r="AC14" s="67"/>
      <c r="AD14" s="71"/>
      <c r="AE14" s="67"/>
      <c r="AF14" s="70"/>
      <c r="AG14" s="68"/>
      <c r="AH14" s="71"/>
      <c r="AI14" s="67"/>
      <c r="AJ14" s="70"/>
      <c r="AK14" s="68"/>
      <c r="AL14" s="71"/>
      <c r="AM14" s="67"/>
      <c r="AN14" s="70"/>
      <c r="AO14" s="67"/>
      <c r="AP14" s="62"/>
      <c r="AQ14" s="69"/>
      <c r="AR14" s="64"/>
    </row>
    <row r="15" spans="1:44" s="27" customFormat="1" ht="19.5" x14ac:dyDescent="0.45">
      <c r="A15" s="64"/>
      <c r="B15" s="64" t="s">
        <v>45</v>
      </c>
      <c r="C15" s="64"/>
      <c r="D15" s="65"/>
      <c r="E15" s="66">
        <v>49</v>
      </c>
      <c r="F15" s="67" t="s">
        <v>41</v>
      </c>
      <c r="G15" s="70"/>
      <c r="H15" s="67" t="s">
        <v>41</v>
      </c>
      <c r="I15" s="70"/>
      <c r="J15" s="67" t="s">
        <v>41</v>
      </c>
      <c r="K15" s="71"/>
      <c r="L15" s="67" t="s">
        <v>41</v>
      </c>
      <c r="M15" s="70"/>
      <c r="N15" s="68">
        <v>1</v>
      </c>
      <c r="O15" s="71"/>
      <c r="P15" s="67">
        <v>34</v>
      </c>
      <c r="Q15" s="70"/>
      <c r="R15" s="68">
        <v>14</v>
      </c>
      <c r="S15" s="71"/>
      <c r="T15" s="67" t="s">
        <v>41</v>
      </c>
      <c r="U15" s="70"/>
      <c r="V15" s="67" t="s">
        <v>41</v>
      </c>
      <c r="W15" s="62"/>
      <c r="X15" s="66">
        <v>49</v>
      </c>
      <c r="Y15" s="67" t="s">
        <v>41</v>
      </c>
      <c r="Z15" s="70"/>
      <c r="AA15" s="67" t="s">
        <v>41</v>
      </c>
      <c r="AB15" s="70"/>
      <c r="AC15" s="67" t="s">
        <v>41</v>
      </c>
      <c r="AD15" s="71"/>
      <c r="AE15" s="67" t="s">
        <v>41</v>
      </c>
      <c r="AF15" s="70"/>
      <c r="AG15" s="68" t="s">
        <v>42</v>
      </c>
      <c r="AH15" s="71"/>
      <c r="AI15" s="67">
        <v>34</v>
      </c>
      <c r="AJ15" s="70"/>
      <c r="AK15" s="68">
        <v>14</v>
      </c>
      <c r="AL15" s="71"/>
      <c r="AM15" s="67" t="s">
        <v>41</v>
      </c>
      <c r="AN15" s="70"/>
      <c r="AO15" s="67" t="s">
        <v>41</v>
      </c>
      <c r="AP15" s="62"/>
      <c r="AQ15" s="69"/>
      <c r="AR15" s="64" t="s">
        <v>46</v>
      </c>
    </row>
    <row r="16" spans="1:44" s="27" customFormat="1" ht="19.5" x14ac:dyDescent="0.45">
      <c r="A16" s="64"/>
      <c r="B16" s="64"/>
      <c r="C16" s="64"/>
      <c r="D16" s="65"/>
      <c r="E16" s="66"/>
      <c r="F16" s="67"/>
      <c r="G16" s="70"/>
      <c r="H16" s="67"/>
      <c r="I16" s="70"/>
      <c r="J16" s="67"/>
      <c r="K16" s="71"/>
      <c r="L16" s="67"/>
      <c r="M16" s="70"/>
      <c r="N16" s="68"/>
      <c r="O16" s="71"/>
      <c r="P16" s="67"/>
      <c r="Q16" s="70"/>
      <c r="R16" s="68"/>
      <c r="S16" s="71"/>
      <c r="T16" s="67"/>
      <c r="U16" s="70"/>
      <c r="V16" s="67"/>
      <c r="W16" s="62"/>
      <c r="X16" s="66"/>
      <c r="Y16" s="67"/>
      <c r="Z16" s="70"/>
      <c r="AA16" s="67"/>
      <c r="AB16" s="70"/>
      <c r="AC16" s="67"/>
      <c r="AD16" s="71"/>
      <c r="AE16" s="67"/>
      <c r="AF16" s="70"/>
      <c r="AG16" s="68"/>
      <c r="AH16" s="71"/>
      <c r="AI16" s="67"/>
      <c r="AJ16" s="70"/>
      <c r="AK16" s="68"/>
      <c r="AL16" s="71"/>
      <c r="AM16" s="67"/>
      <c r="AN16" s="70"/>
      <c r="AO16" s="67"/>
      <c r="AP16" s="62"/>
      <c r="AQ16" s="69"/>
      <c r="AR16" s="64"/>
    </row>
    <row r="17" spans="1:44" s="27" customFormat="1" ht="19.5" x14ac:dyDescent="0.45">
      <c r="A17" s="64"/>
      <c r="B17" s="64" t="s">
        <v>47</v>
      </c>
      <c r="C17" s="64"/>
      <c r="D17" s="65"/>
      <c r="E17" s="66">
        <v>47</v>
      </c>
      <c r="F17" s="67" t="s">
        <v>41</v>
      </c>
      <c r="G17" s="70"/>
      <c r="H17" s="67" t="s">
        <v>41</v>
      </c>
      <c r="I17" s="70"/>
      <c r="J17" s="67" t="s">
        <v>41</v>
      </c>
      <c r="K17" s="71"/>
      <c r="L17" s="67" t="s">
        <v>41</v>
      </c>
      <c r="M17" s="70"/>
      <c r="N17" s="68">
        <v>4</v>
      </c>
      <c r="O17" s="71"/>
      <c r="P17" s="67">
        <v>24</v>
      </c>
      <c r="Q17" s="70"/>
      <c r="R17" s="68">
        <v>19</v>
      </c>
      <c r="S17" s="71"/>
      <c r="T17" s="67" t="s">
        <v>41</v>
      </c>
      <c r="U17" s="70"/>
      <c r="V17" s="67" t="s">
        <v>41</v>
      </c>
      <c r="W17" s="62"/>
      <c r="X17" s="66">
        <v>47</v>
      </c>
      <c r="Y17" s="67" t="s">
        <v>41</v>
      </c>
      <c r="Z17" s="70"/>
      <c r="AA17" s="67" t="s">
        <v>41</v>
      </c>
      <c r="AB17" s="70"/>
      <c r="AC17" s="67" t="s">
        <v>41</v>
      </c>
      <c r="AD17" s="71"/>
      <c r="AE17" s="67" t="s">
        <v>41</v>
      </c>
      <c r="AF17" s="70"/>
      <c r="AG17" s="68" t="s">
        <v>42</v>
      </c>
      <c r="AH17" s="71"/>
      <c r="AI17" s="67">
        <v>24</v>
      </c>
      <c r="AJ17" s="70"/>
      <c r="AK17" s="68">
        <v>19</v>
      </c>
      <c r="AL17" s="71"/>
      <c r="AM17" s="67" t="s">
        <v>41</v>
      </c>
      <c r="AN17" s="70"/>
      <c r="AO17" s="67" t="s">
        <v>41</v>
      </c>
      <c r="AP17" s="62"/>
      <c r="AQ17" s="69"/>
      <c r="AR17" s="64" t="s">
        <v>48</v>
      </c>
    </row>
    <row r="18" spans="1:44" s="27" customFormat="1" ht="19.5" x14ac:dyDescent="0.45">
      <c r="A18" s="64"/>
      <c r="B18" s="64"/>
      <c r="C18" s="64"/>
      <c r="D18" s="65"/>
      <c r="E18" s="66"/>
      <c r="F18" s="67"/>
      <c r="G18" s="70"/>
      <c r="H18" s="67"/>
      <c r="I18" s="70"/>
      <c r="J18" s="67"/>
      <c r="K18" s="71"/>
      <c r="L18" s="67"/>
      <c r="M18" s="70"/>
      <c r="N18" s="68"/>
      <c r="O18" s="71"/>
      <c r="P18" s="67"/>
      <c r="Q18" s="70"/>
      <c r="R18" s="68"/>
      <c r="S18" s="71"/>
      <c r="T18" s="67"/>
      <c r="U18" s="70"/>
      <c r="V18" s="67"/>
      <c r="W18" s="62"/>
      <c r="X18" s="66"/>
      <c r="Y18" s="67"/>
      <c r="Z18" s="70"/>
      <c r="AA18" s="67"/>
      <c r="AB18" s="70"/>
      <c r="AC18" s="67"/>
      <c r="AD18" s="71"/>
      <c r="AE18" s="67"/>
      <c r="AF18" s="70"/>
      <c r="AG18" s="68"/>
      <c r="AH18" s="71"/>
      <c r="AI18" s="67"/>
      <c r="AJ18" s="70"/>
      <c r="AK18" s="68"/>
      <c r="AL18" s="71"/>
      <c r="AM18" s="67"/>
      <c r="AN18" s="70"/>
      <c r="AO18" s="67"/>
      <c r="AP18" s="62"/>
      <c r="AQ18" s="69"/>
      <c r="AR18" s="64"/>
    </row>
    <row r="19" spans="1:44" s="27" customFormat="1" ht="19.5" x14ac:dyDescent="0.45">
      <c r="A19" s="64"/>
      <c r="B19" s="64" t="s">
        <v>49</v>
      </c>
      <c r="C19" s="64"/>
      <c r="D19" s="65"/>
      <c r="E19" s="66">
        <v>80</v>
      </c>
      <c r="F19" s="67" t="s">
        <v>41</v>
      </c>
      <c r="G19" s="70"/>
      <c r="H19" s="67" t="s">
        <v>41</v>
      </c>
      <c r="I19" s="70"/>
      <c r="J19" s="67" t="s">
        <v>41</v>
      </c>
      <c r="K19" s="71"/>
      <c r="L19" s="67" t="s">
        <v>41</v>
      </c>
      <c r="M19" s="70"/>
      <c r="N19" s="68" t="s">
        <v>41</v>
      </c>
      <c r="O19" s="71"/>
      <c r="P19" s="67">
        <v>66</v>
      </c>
      <c r="Q19" s="70"/>
      <c r="R19" s="68">
        <v>14</v>
      </c>
      <c r="S19" s="71"/>
      <c r="T19" s="67" t="s">
        <v>41</v>
      </c>
      <c r="U19" s="70"/>
      <c r="V19" s="67" t="s">
        <v>41</v>
      </c>
      <c r="W19" s="62"/>
      <c r="X19" s="66">
        <v>80</v>
      </c>
      <c r="Y19" s="67" t="s">
        <v>41</v>
      </c>
      <c r="Z19" s="70"/>
      <c r="AA19" s="67" t="s">
        <v>41</v>
      </c>
      <c r="AB19" s="70"/>
      <c r="AC19" s="67" t="s">
        <v>41</v>
      </c>
      <c r="AD19" s="71"/>
      <c r="AE19" s="67" t="s">
        <v>41</v>
      </c>
      <c r="AF19" s="70"/>
      <c r="AG19" s="68" t="s">
        <v>41</v>
      </c>
      <c r="AH19" s="71"/>
      <c r="AI19" s="67">
        <v>66</v>
      </c>
      <c r="AJ19" s="70"/>
      <c r="AK19" s="68">
        <v>14</v>
      </c>
      <c r="AL19" s="71"/>
      <c r="AM19" s="67" t="s">
        <v>41</v>
      </c>
      <c r="AN19" s="70"/>
      <c r="AO19" s="67" t="s">
        <v>41</v>
      </c>
      <c r="AP19" s="62"/>
      <c r="AQ19" s="69"/>
      <c r="AR19" s="64" t="s">
        <v>50</v>
      </c>
    </row>
    <row r="20" spans="1:44" s="27" customFormat="1" ht="19.5" x14ac:dyDescent="0.45">
      <c r="A20" s="64"/>
      <c r="B20" s="64"/>
      <c r="C20" s="64"/>
      <c r="D20" s="65"/>
      <c r="E20" s="66"/>
      <c r="F20" s="67"/>
      <c r="G20" s="70"/>
      <c r="H20" s="67"/>
      <c r="I20" s="70"/>
      <c r="J20" s="67"/>
      <c r="K20" s="71"/>
      <c r="L20" s="67"/>
      <c r="M20" s="70"/>
      <c r="N20" s="68"/>
      <c r="O20" s="71"/>
      <c r="P20" s="67"/>
      <c r="Q20" s="70"/>
      <c r="R20" s="68"/>
      <c r="S20" s="71"/>
      <c r="T20" s="67"/>
      <c r="U20" s="70"/>
      <c r="V20" s="67"/>
      <c r="W20" s="62"/>
      <c r="X20" s="66"/>
      <c r="Y20" s="67"/>
      <c r="Z20" s="70"/>
      <c r="AA20" s="67"/>
      <c r="AB20" s="70"/>
      <c r="AC20" s="67"/>
      <c r="AD20" s="71"/>
      <c r="AE20" s="67"/>
      <c r="AF20" s="70"/>
      <c r="AG20" s="68"/>
      <c r="AH20" s="71"/>
      <c r="AI20" s="67"/>
      <c r="AJ20" s="70"/>
      <c r="AK20" s="68"/>
      <c r="AL20" s="71"/>
      <c r="AM20" s="67"/>
      <c r="AN20" s="70"/>
      <c r="AO20" s="67"/>
      <c r="AP20" s="62"/>
      <c r="AQ20" s="69"/>
      <c r="AR20" s="64"/>
    </row>
    <row r="21" spans="1:44" s="27" customFormat="1" ht="19.5" x14ac:dyDescent="0.45">
      <c r="A21" s="64"/>
      <c r="B21" s="64" t="s">
        <v>51</v>
      </c>
      <c r="C21" s="64"/>
      <c r="D21" s="65"/>
      <c r="E21" s="66">
        <v>12</v>
      </c>
      <c r="F21" s="67" t="s">
        <v>41</v>
      </c>
      <c r="G21" s="70"/>
      <c r="H21" s="67" t="s">
        <v>41</v>
      </c>
      <c r="I21" s="70"/>
      <c r="J21" s="67" t="s">
        <v>41</v>
      </c>
      <c r="K21" s="71"/>
      <c r="L21" s="67" t="s">
        <v>41</v>
      </c>
      <c r="M21" s="70"/>
      <c r="N21" s="68" t="s">
        <v>41</v>
      </c>
      <c r="O21" s="71"/>
      <c r="P21" s="67">
        <v>12</v>
      </c>
      <c r="Q21" s="70"/>
      <c r="R21" s="68" t="s">
        <v>41</v>
      </c>
      <c r="S21" s="71"/>
      <c r="T21" s="67" t="s">
        <v>41</v>
      </c>
      <c r="U21" s="70"/>
      <c r="V21" s="67" t="s">
        <v>41</v>
      </c>
      <c r="W21" s="62"/>
      <c r="X21" s="66">
        <v>12</v>
      </c>
      <c r="Y21" s="67" t="s">
        <v>41</v>
      </c>
      <c r="Z21" s="70"/>
      <c r="AA21" s="67" t="s">
        <v>41</v>
      </c>
      <c r="AB21" s="70"/>
      <c r="AC21" s="67" t="s">
        <v>41</v>
      </c>
      <c r="AD21" s="71"/>
      <c r="AE21" s="67" t="s">
        <v>41</v>
      </c>
      <c r="AF21" s="70"/>
      <c r="AG21" s="68" t="s">
        <v>41</v>
      </c>
      <c r="AH21" s="71"/>
      <c r="AI21" s="67">
        <v>12</v>
      </c>
      <c r="AJ21" s="70"/>
      <c r="AK21" s="68" t="s">
        <v>41</v>
      </c>
      <c r="AL21" s="71"/>
      <c r="AM21" s="67" t="s">
        <v>41</v>
      </c>
      <c r="AN21" s="70"/>
      <c r="AO21" s="67" t="s">
        <v>41</v>
      </c>
      <c r="AP21" s="62"/>
      <c r="AQ21" s="69"/>
      <c r="AR21" s="64" t="s">
        <v>52</v>
      </c>
    </row>
    <row r="22" spans="1:44" s="27" customFormat="1" ht="19.5" x14ac:dyDescent="0.45">
      <c r="A22" s="64"/>
      <c r="B22" s="64"/>
      <c r="C22" s="64"/>
      <c r="D22" s="65"/>
      <c r="E22" s="66"/>
      <c r="F22" s="67"/>
      <c r="G22" s="70"/>
      <c r="H22" s="67"/>
      <c r="I22" s="70"/>
      <c r="J22" s="67"/>
      <c r="K22" s="71"/>
      <c r="L22" s="67"/>
      <c r="M22" s="70"/>
      <c r="N22" s="68"/>
      <c r="O22" s="71"/>
      <c r="P22" s="67"/>
      <c r="Q22" s="70"/>
      <c r="R22" s="68"/>
      <c r="S22" s="71"/>
      <c r="T22" s="67"/>
      <c r="U22" s="70"/>
      <c r="V22" s="67"/>
      <c r="W22" s="62"/>
      <c r="X22" s="66"/>
      <c r="Y22" s="67"/>
      <c r="Z22" s="70"/>
      <c r="AA22" s="67"/>
      <c r="AB22" s="70"/>
      <c r="AC22" s="67"/>
      <c r="AD22" s="71"/>
      <c r="AE22" s="67"/>
      <c r="AF22" s="70"/>
      <c r="AG22" s="68"/>
      <c r="AH22" s="71"/>
      <c r="AI22" s="67"/>
      <c r="AJ22" s="70"/>
      <c r="AK22" s="68"/>
      <c r="AL22" s="71"/>
      <c r="AM22" s="67"/>
      <c r="AN22" s="70"/>
      <c r="AO22" s="67"/>
      <c r="AP22" s="62"/>
      <c r="AQ22" s="69"/>
      <c r="AR22" s="64"/>
    </row>
    <row r="23" spans="1:44" s="27" customFormat="1" ht="19.5" x14ac:dyDescent="0.45">
      <c r="A23" s="64"/>
      <c r="B23" s="64" t="s">
        <v>53</v>
      </c>
      <c r="C23" s="64"/>
      <c r="D23" s="65"/>
      <c r="E23" s="66">
        <v>66</v>
      </c>
      <c r="F23" s="67" t="s">
        <v>41</v>
      </c>
      <c r="G23" s="70"/>
      <c r="H23" s="67" t="s">
        <v>41</v>
      </c>
      <c r="I23" s="70"/>
      <c r="J23" s="67" t="s">
        <v>41</v>
      </c>
      <c r="K23" s="71"/>
      <c r="L23" s="67" t="s">
        <v>41</v>
      </c>
      <c r="M23" s="70"/>
      <c r="N23" s="68" t="s">
        <v>41</v>
      </c>
      <c r="O23" s="71"/>
      <c r="P23" s="67">
        <v>26</v>
      </c>
      <c r="Q23" s="70"/>
      <c r="R23" s="68">
        <v>40</v>
      </c>
      <c r="S23" s="71"/>
      <c r="T23" s="67" t="s">
        <v>41</v>
      </c>
      <c r="U23" s="70"/>
      <c r="V23" s="67" t="s">
        <v>41</v>
      </c>
      <c r="W23" s="62"/>
      <c r="X23" s="66">
        <v>66</v>
      </c>
      <c r="Y23" s="67" t="s">
        <v>41</v>
      </c>
      <c r="Z23" s="70"/>
      <c r="AA23" s="67" t="s">
        <v>41</v>
      </c>
      <c r="AB23" s="70"/>
      <c r="AC23" s="67" t="s">
        <v>41</v>
      </c>
      <c r="AD23" s="71"/>
      <c r="AE23" s="67" t="s">
        <v>41</v>
      </c>
      <c r="AF23" s="70"/>
      <c r="AG23" s="68" t="s">
        <v>41</v>
      </c>
      <c r="AH23" s="71"/>
      <c r="AI23" s="67">
        <v>26</v>
      </c>
      <c r="AJ23" s="70"/>
      <c r="AK23" s="68">
        <v>40</v>
      </c>
      <c r="AL23" s="71"/>
      <c r="AM23" s="67" t="s">
        <v>41</v>
      </c>
      <c r="AN23" s="70"/>
      <c r="AO23" s="67" t="s">
        <v>41</v>
      </c>
      <c r="AP23" s="62"/>
      <c r="AQ23" s="69"/>
      <c r="AR23" s="64" t="s">
        <v>54</v>
      </c>
    </row>
    <row r="24" spans="1:44" s="27" customFormat="1" ht="19.5" x14ac:dyDescent="0.45">
      <c r="A24" s="64"/>
      <c r="B24" s="64"/>
      <c r="C24" s="64"/>
      <c r="D24" s="65"/>
      <c r="E24" s="66"/>
      <c r="F24" s="67"/>
      <c r="G24" s="70"/>
      <c r="H24" s="67"/>
      <c r="I24" s="70"/>
      <c r="J24" s="67"/>
      <c r="K24" s="71"/>
      <c r="L24" s="67"/>
      <c r="M24" s="70"/>
      <c r="N24" s="68"/>
      <c r="O24" s="71"/>
      <c r="P24" s="67"/>
      <c r="Q24" s="70"/>
      <c r="R24" s="68"/>
      <c r="S24" s="71"/>
      <c r="T24" s="67"/>
      <c r="U24" s="70"/>
      <c r="V24" s="67"/>
      <c r="W24" s="62"/>
      <c r="X24" s="66"/>
      <c r="Y24" s="67"/>
      <c r="Z24" s="70"/>
      <c r="AA24" s="67"/>
      <c r="AB24" s="70"/>
      <c r="AC24" s="67"/>
      <c r="AD24" s="71"/>
      <c r="AE24" s="67"/>
      <c r="AF24" s="70"/>
      <c r="AG24" s="68"/>
      <c r="AH24" s="71"/>
      <c r="AI24" s="67"/>
      <c r="AJ24" s="70"/>
      <c r="AK24" s="68"/>
      <c r="AL24" s="71"/>
      <c r="AM24" s="67"/>
      <c r="AN24" s="70"/>
      <c r="AO24" s="67"/>
      <c r="AP24" s="62"/>
      <c r="AQ24" s="69"/>
      <c r="AR24" s="64"/>
    </row>
    <row r="25" spans="1:44" s="27" customFormat="1" ht="19.5" x14ac:dyDescent="0.45">
      <c r="A25" s="64"/>
      <c r="B25" s="64" t="s">
        <v>55</v>
      </c>
      <c r="C25" s="64"/>
      <c r="D25" s="65"/>
      <c r="E25" s="66">
        <v>9</v>
      </c>
      <c r="F25" s="67" t="s">
        <v>41</v>
      </c>
      <c r="G25" s="70"/>
      <c r="H25" s="67" t="s">
        <v>41</v>
      </c>
      <c r="I25" s="70"/>
      <c r="J25" s="67" t="s">
        <v>41</v>
      </c>
      <c r="K25" s="71"/>
      <c r="L25" s="67" t="s">
        <v>41</v>
      </c>
      <c r="M25" s="70"/>
      <c r="N25" s="68" t="s">
        <v>41</v>
      </c>
      <c r="O25" s="71"/>
      <c r="P25" s="67">
        <v>3</v>
      </c>
      <c r="Q25" s="70"/>
      <c r="R25" s="68">
        <v>6</v>
      </c>
      <c r="S25" s="71"/>
      <c r="T25" s="67" t="s">
        <v>41</v>
      </c>
      <c r="U25" s="70"/>
      <c r="V25" s="67" t="s">
        <v>41</v>
      </c>
      <c r="W25" s="62"/>
      <c r="X25" s="66">
        <v>9</v>
      </c>
      <c r="Y25" s="67" t="s">
        <v>41</v>
      </c>
      <c r="Z25" s="70"/>
      <c r="AA25" s="67" t="s">
        <v>41</v>
      </c>
      <c r="AB25" s="70"/>
      <c r="AC25" s="67" t="s">
        <v>41</v>
      </c>
      <c r="AD25" s="71"/>
      <c r="AE25" s="67" t="s">
        <v>41</v>
      </c>
      <c r="AF25" s="70"/>
      <c r="AG25" s="68" t="s">
        <v>41</v>
      </c>
      <c r="AH25" s="71"/>
      <c r="AI25" s="67">
        <v>3</v>
      </c>
      <c r="AJ25" s="70"/>
      <c r="AK25" s="68">
        <v>6</v>
      </c>
      <c r="AL25" s="71"/>
      <c r="AM25" s="67" t="s">
        <v>41</v>
      </c>
      <c r="AN25" s="70"/>
      <c r="AO25" s="67" t="s">
        <v>41</v>
      </c>
      <c r="AP25" s="62"/>
      <c r="AQ25" s="69"/>
      <c r="AR25" s="64" t="s">
        <v>56</v>
      </c>
    </row>
    <row r="26" spans="1:44" s="27" customFormat="1" ht="3" customHeight="1" x14ac:dyDescent="0.45">
      <c r="A26" s="72"/>
      <c r="B26" s="72"/>
      <c r="C26" s="72"/>
      <c r="D26" s="73"/>
      <c r="E26" s="72"/>
      <c r="F26" s="74"/>
      <c r="G26" s="73"/>
      <c r="H26" s="74"/>
      <c r="I26" s="73"/>
      <c r="J26" s="72"/>
      <c r="K26" s="72"/>
      <c r="L26" s="74"/>
      <c r="M26" s="73"/>
      <c r="N26" s="72"/>
      <c r="O26" s="72"/>
      <c r="P26" s="74"/>
      <c r="Q26" s="73"/>
      <c r="R26" s="72"/>
      <c r="S26" s="72"/>
      <c r="T26" s="74"/>
      <c r="U26" s="73"/>
      <c r="V26" s="72"/>
      <c r="W26" s="72"/>
      <c r="X26" s="75"/>
      <c r="Y26" s="74"/>
      <c r="Z26" s="73"/>
      <c r="AA26" s="74"/>
      <c r="AB26" s="73"/>
      <c r="AC26" s="72"/>
      <c r="AD26" s="72"/>
      <c r="AE26" s="74"/>
      <c r="AF26" s="73"/>
      <c r="AG26" s="72"/>
      <c r="AH26" s="72"/>
      <c r="AI26" s="74"/>
      <c r="AJ26" s="73"/>
      <c r="AK26" s="72"/>
      <c r="AL26" s="72"/>
      <c r="AM26" s="74"/>
      <c r="AN26" s="73"/>
      <c r="AO26" s="72"/>
      <c r="AP26" s="72"/>
      <c r="AQ26" s="74"/>
      <c r="AR26" s="72"/>
    </row>
    <row r="27" spans="1:44" s="27" customFormat="1" ht="3" customHeight="1" x14ac:dyDescent="0.4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</row>
    <row r="28" spans="1:44" s="27" customFormat="1" ht="19.5" x14ac:dyDescent="0.45">
      <c r="A28" s="62"/>
      <c r="B28" s="62" t="s">
        <v>57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</row>
    <row r="29" spans="1:44" s="27" customFormat="1" ht="19.5" x14ac:dyDescent="0.45">
      <c r="A29" s="62"/>
      <c r="B29" s="62" t="s">
        <v>58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</row>
    <row r="30" spans="1:44" s="27" customFormat="1" ht="19.5" x14ac:dyDescent="0.4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</row>
    <row r="31" spans="1:44" s="27" customFormat="1" ht="19.5" x14ac:dyDescent="0.45">
      <c r="A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</row>
    <row r="32" spans="1:44" ht="21.75" x14ac:dyDescent="0.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</sheetData>
  <mergeCells count="69">
    <mergeCell ref="AK9:AL9"/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K8:AL8"/>
    <mergeCell ref="AM8:AN8"/>
    <mergeCell ref="AO8:AP8"/>
    <mergeCell ref="F9:G9"/>
    <mergeCell ref="H9:I9"/>
    <mergeCell ref="J9:K9"/>
    <mergeCell ref="L9:M9"/>
    <mergeCell ref="P9:Q9"/>
    <mergeCell ref="R9:S9"/>
    <mergeCell ref="T9:U9"/>
    <mergeCell ref="Y8:Z8"/>
    <mergeCell ref="AA8:AB8"/>
    <mergeCell ref="AC8:AD8"/>
    <mergeCell ref="AE8:AF8"/>
    <mergeCell ref="AG8:AH8"/>
    <mergeCell ref="AI8:AJ8"/>
    <mergeCell ref="AQ7:AR7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AE7:AF7"/>
    <mergeCell ref="AG7:AH7"/>
    <mergeCell ref="AI7:AJ7"/>
    <mergeCell ref="AK7:AL7"/>
    <mergeCell ref="AM7:AN7"/>
    <mergeCell ref="AO7:AP7"/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A4:D9"/>
    <mergeCell ref="E4:W4"/>
    <mergeCell ref="X4:AP4"/>
    <mergeCell ref="F5:W5"/>
    <mergeCell ref="Y5:AP5"/>
    <mergeCell ref="F6:K6"/>
    <mergeCell ref="L6:M6"/>
    <mergeCell ref="P6:Q6"/>
    <mergeCell ref="R6:S6"/>
    <mergeCell ref="T6:U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</vt:lpstr>
      <vt:lpstr>'T-19.2'!Print_Area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2016-11-15T02:49:17Z</dcterms:created>
  <dcterms:modified xsi:type="dcterms:W3CDTF">2016-11-15T02:49:24Z</dcterms:modified>
</cp:coreProperties>
</file>