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10.2" sheetId="1" r:id="rId1"/>
  </sheets>
  <definedNames>
    <definedName name="_xlnm.Print_Area" localSheetId="0">'T-10.2'!$A$1:$P$23</definedName>
  </definedNames>
  <calcPr calcId="144525"/>
</workbook>
</file>

<file path=xl/calcChain.xml><?xml version="1.0" encoding="utf-8"?>
<calcChain xmlns="http://schemas.openxmlformats.org/spreadsheetml/2006/main">
  <c r="M10" i="1" l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</calcChain>
</file>

<file path=xl/sharedStrings.xml><?xml version="1.0" encoding="utf-8"?>
<sst xmlns="http://schemas.openxmlformats.org/spreadsheetml/2006/main" count="44" uniqueCount="28">
  <si>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</si>
  <si>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</si>
  <si>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&gt; 1,000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</si>
  <si>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</si>
  <si>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</si>
  <si>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</si>
  <si>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</si>
  <si>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</si>
  <si>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</si>
  <si>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</si>
  <si>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</si>
  <si>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รวมยอด   (Total)</t>
  </si>
  <si>
    <t>Emp.</t>
  </si>
  <si>
    <t>Est.</t>
  </si>
  <si>
    <t>ลูกจ้าง</t>
  </si>
  <si>
    <t>สปก.</t>
  </si>
  <si>
    <t>2556 (2013)</t>
  </si>
  <si>
    <t>2555 (2012)</t>
  </si>
  <si>
    <t>(2013)</t>
  </si>
  <si>
    <t>(2012)</t>
  </si>
  <si>
    <t>(2011)</t>
  </si>
  <si>
    <t>Percent change</t>
  </si>
  <si>
    <t>อัตราการเปลี่ยนแปลง (%)</t>
  </si>
  <si>
    <t xml:space="preserve">    ขนาดของสถานประกอบการ (คน)   Size of Establishments (persons)</t>
  </si>
  <si>
    <t>Establishments and Employees by Size of Establishment: 2011 - 2013</t>
  </si>
  <si>
    <t>Table</t>
  </si>
  <si>
    <t>สถานประกอบการ และลูกจ้าง จำแนกตามขนาดของสถานประกอบการ พ.ศ. 2554 - 2556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</si>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</sst>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9" x14ac:knownFonts="1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Cordia New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8" fillId="0" borderId="0"/>
    <xf numFmtId="0" fontId="8" fillId="0" borderId="0"/>
  </cellStyleXfs>
  <cellXfs count="60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3" fillId="0" borderId="0" xfId="0" applyFont="1" applyBorder="1" applyAlignment="1"/>
    <xf numFmtId="4" fontId="2" fillId="0" borderId="4" xfId="0" applyNumberFormat="1" applyFont="1" applyBorder="1" applyAlignment="1">
      <alignment horizontal="right" indent="2"/>
    </xf>
    <xf numFmtId="4" fontId="2" fillId="0" borderId="5" xfId="0" applyNumberFormat="1" applyFont="1" applyBorder="1" applyAlignment="1">
      <alignment horizontal="right" indent="2"/>
    </xf>
    <xf numFmtId="3" fontId="2" fillId="0" borderId="5" xfId="0" applyNumberFormat="1" applyFont="1" applyBorder="1" applyAlignment="1">
      <alignment horizontal="right" indent="2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4" fillId="0" borderId="0" xfId="0" applyFont="1" applyBorder="1" applyAlignment="1"/>
    <xf numFmtId="16" fontId="2" fillId="0" borderId="6" xfId="0" quotePrefix="1" applyNumberFormat="1" applyFont="1" applyBorder="1" applyAlignment="1">
      <alignment horizontal="center"/>
    </xf>
    <xf numFmtId="16" fontId="2" fillId="0" borderId="0" xfId="0" quotePrefix="1" applyNumberFormat="1" applyFont="1" applyBorder="1" applyAlignment="1">
      <alignment horizontal="center"/>
    </xf>
    <xf numFmtId="0" fontId="4" fillId="0" borderId="0" xfId="0" applyFont="1" applyBorder="1"/>
    <xf numFmtId="4" fontId="5" fillId="0" borderId="4" xfId="0" applyNumberFormat="1" applyFont="1" applyBorder="1" applyAlignment="1">
      <alignment horizontal="right" indent="2"/>
    </xf>
    <xf numFmtId="4" fontId="5" fillId="0" borderId="5" xfId="0" applyNumberFormat="1" applyFont="1" applyBorder="1" applyAlignment="1">
      <alignment horizontal="right" indent="2"/>
    </xf>
    <xf numFmtId="3" fontId="5" fillId="0" borderId="5" xfId="0" applyNumberFormat="1" applyFont="1" applyBorder="1" applyAlignment="1">
      <alignment horizontal="right" indent="2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quotePrefix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quotePrefix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14" xfId="0" applyFont="1" applyBorder="1"/>
    <xf numFmtId="0" fontId="2" fillId="0" borderId="8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2007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47625</xdr:colOff>
      <xdr:row>0</xdr:row>
      <xdr:rowOff>0</xdr:rowOff>
    </xdr:from>
    <xdr:to>
      <xdr:col>16</xdr:col>
      <xdr:colOff>104775</xdr:colOff>
      <xdr:row>22</xdr:row>
      <xdr:rowOff>190500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534525" y="0"/>
          <a:ext cx="485775" cy="6191250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23"/>
  <sheetViews>
    <sheetView showGridLines="0" tabSelected="1" topLeftCell="A8" zoomScaleNormal="100" workbookViewId="0">
      <selection activeCell="G15" sqref="G15"/>
    </sheetView>
  </sheetViews>
  <sheetFormatPr defaultRowHeight="18.75" x14ac:dyDescent="0.3"/>
  <cols>
    <col min="1" max="1" width="1.7109375" style="2" customWidth="1"/>
    <col min="2" max="2" width="5.85546875" style="2" customWidth="1"/>
    <col min="3" max="3" width="5.28515625" style="2" customWidth="1"/>
    <col min="4" max="4" width="13.7109375" style="2" customWidth="1"/>
    <col min="5" max="10" width="11.85546875" style="2" customWidth="1"/>
    <col min="11" max="14" width="11.140625" style="2" customWidth="1"/>
    <col min="15" max="15" width="2.28515625" style="1" customWidth="1"/>
    <col min="16" max="16" width="4.140625" style="1" customWidth="1"/>
    <col min="17" max="16384" width="9.140625" style="1"/>
  </cols>
  <sheetData>
    <row r="1" spans="1:15" s="59" customFormat="1" x14ac:dyDescent="0.3">
      <c r="A1" s="57"/>
      <c r="B1" s="57" t="s">
        <v>27</v>
      </c>
      <c r="C1" s="58">
        <v>10.199999999999999</v>
      </c>
      <c r="D1" s="57" t="s">
        <v>26</v>
      </c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5" s="55" customFormat="1" ht="18" customHeight="1" x14ac:dyDescent="0.3">
      <c r="A2" s="56"/>
      <c r="B2" s="57" t="s">
        <v>25</v>
      </c>
      <c r="C2" s="58">
        <v>10.199999999999999</v>
      </c>
      <c r="D2" s="57" t="s">
        <v>24</v>
      </c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5" s="1" customFormat="1" ht="3" customHeight="1" x14ac:dyDescent="0.3"/>
    <row r="4" spans="1:15" s="26" customFormat="1" ht="17.25" customHeight="1" x14ac:dyDescent="0.45">
      <c r="A4" s="54" t="s">
        <v>23</v>
      </c>
      <c r="B4" s="54"/>
      <c r="C4" s="54"/>
      <c r="D4" s="53"/>
      <c r="E4" s="52"/>
      <c r="F4" s="51"/>
      <c r="G4" s="52"/>
      <c r="H4" s="51"/>
      <c r="I4" s="52"/>
      <c r="J4" s="51"/>
      <c r="K4" s="50" t="s">
        <v>22</v>
      </c>
      <c r="L4" s="49"/>
      <c r="M4" s="49"/>
      <c r="N4" s="49"/>
      <c r="O4" s="27"/>
    </row>
    <row r="5" spans="1:15" s="26" customFormat="1" ht="21" customHeight="1" x14ac:dyDescent="0.25">
      <c r="A5" s="39"/>
      <c r="B5" s="39"/>
      <c r="C5" s="39"/>
      <c r="D5" s="38"/>
      <c r="E5" s="48">
        <v>2554</v>
      </c>
      <c r="F5" s="47"/>
      <c r="G5" s="48">
        <v>2555</v>
      </c>
      <c r="H5" s="47"/>
      <c r="I5" s="48">
        <v>2556</v>
      </c>
      <c r="J5" s="47"/>
      <c r="K5" s="46" t="s">
        <v>21</v>
      </c>
      <c r="L5" s="45"/>
      <c r="M5" s="45"/>
      <c r="N5" s="45"/>
      <c r="O5" s="27"/>
    </row>
    <row r="6" spans="1:15" s="26" customFormat="1" ht="21" customHeight="1" x14ac:dyDescent="0.25">
      <c r="A6" s="39"/>
      <c r="B6" s="39"/>
      <c r="C6" s="39"/>
      <c r="D6" s="38"/>
      <c r="E6" s="44" t="s">
        <v>20</v>
      </c>
      <c r="F6" s="43"/>
      <c r="G6" s="44" t="s">
        <v>19</v>
      </c>
      <c r="H6" s="43"/>
      <c r="I6" s="44" t="s">
        <v>18</v>
      </c>
      <c r="J6" s="43"/>
      <c r="K6" s="41" t="s">
        <v>17</v>
      </c>
      <c r="L6" s="42"/>
      <c r="M6" s="41" t="s">
        <v>16</v>
      </c>
      <c r="N6" s="40"/>
      <c r="O6" s="27"/>
    </row>
    <row r="7" spans="1:15" s="26" customFormat="1" ht="20.25" customHeight="1" x14ac:dyDescent="0.25">
      <c r="A7" s="39"/>
      <c r="B7" s="39"/>
      <c r="C7" s="39"/>
      <c r="D7" s="38"/>
      <c r="E7" s="37" t="s">
        <v>15</v>
      </c>
      <c r="F7" s="37" t="s">
        <v>14</v>
      </c>
      <c r="G7" s="37" t="s">
        <v>15</v>
      </c>
      <c r="H7" s="37" t="s">
        <v>14</v>
      </c>
      <c r="I7" s="37" t="s">
        <v>15</v>
      </c>
      <c r="J7" s="37" t="s">
        <v>14</v>
      </c>
      <c r="K7" s="37" t="s">
        <v>15</v>
      </c>
      <c r="L7" s="37" t="s">
        <v>14</v>
      </c>
      <c r="M7" s="37" t="s">
        <v>15</v>
      </c>
      <c r="N7" s="36" t="s">
        <v>14</v>
      </c>
      <c r="O7" s="27"/>
    </row>
    <row r="8" spans="1:15" s="26" customFormat="1" ht="20.25" customHeight="1" x14ac:dyDescent="0.25">
      <c r="A8" s="35"/>
      <c r="B8" s="35"/>
      <c r="C8" s="35"/>
      <c r="D8" s="34"/>
      <c r="E8" s="33" t="s">
        <v>13</v>
      </c>
      <c r="F8" s="33" t="s">
        <v>12</v>
      </c>
      <c r="G8" s="33" t="s">
        <v>13</v>
      </c>
      <c r="H8" s="33" t="s">
        <v>12</v>
      </c>
      <c r="I8" s="33" t="s">
        <v>13</v>
      </c>
      <c r="J8" s="33" t="s">
        <v>12</v>
      </c>
      <c r="K8" s="33" t="s">
        <v>13</v>
      </c>
      <c r="L8" s="33" t="s">
        <v>12</v>
      </c>
      <c r="M8" s="33" t="s">
        <v>13</v>
      </c>
      <c r="N8" s="32" t="s">
        <v>12</v>
      </c>
      <c r="O8" s="27"/>
    </row>
    <row r="9" spans="1:15" s="26" customFormat="1" ht="9" customHeight="1" x14ac:dyDescent="0.25">
      <c r="A9" s="31"/>
      <c r="B9" s="31"/>
      <c r="C9" s="31"/>
      <c r="D9" s="30"/>
      <c r="E9" s="29"/>
      <c r="F9" s="29"/>
      <c r="G9" s="29"/>
      <c r="H9" s="29"/>
      <c r="I9" s="29"/>
      <c r="J9" s="29"/>
      <c r="K9" s="29"/>
      <c r="L9" s="28"/>
      <c r="M9" s="28"/>
      <c r="N9" s="28"/>
      <c r="O9" s="27"/>
    </row>
    <row r="10" spans="1:15" s="20" customFormat="1" ht="25.5" customHeight="1" x14ac:dyDescent="0.3">
      <c r="A10" s="25" t="s">
        <v>11</v>
      </c>
      <c r="B10" s="25"/>
      <c r="C10" s="25"/>
      <c r="D10" s="24"/>
      <c r="E10" s="23">
        <v>1679</v>
      </c>
      <c r="F10" s="23">
        <v>73757</v>
      </c>
      <c r="G10" s="23">
        <v>1792</v>
      </c>
      <c r="H10" s="23">
        <v>72957</v>
      </c>
      <c r="I10" s="23">
        <v>1820</v>
      </c>
      <c r="J10" s="23">
        <v>77167</v>
      </c>
      <c r="K10" s="22">
        <v>6.73</v>
      </c>
      <c r="L10" s="21">
        <v>-1.08</v>
      </c>
      <c r="M10" s="21">
        <f>(I10-G10)*100/G10</f>
        <v>1.5625</v>
      </c>
      <c r="N10" s="21">
        <f>(J10-H10)*100/H10</f>
        <v>5.7705223624874931</v>
      </c>
    </row>
    <row r="11" spans="1:15" s="17" customFormat="1" ht="30.75" customHeight="1" x14ac:dyDescent="0.3">
      <c r="A11" s="19" t="s">
        <v>10</v>
      </c>
      <c r="B11" s="19"/>
      <c r="C11" s="19"/>
      <c r="D11" s="18"/>
      <c r="E11" s="12">
        <v>661</v>
      </c>
      <c r="F11" s="12">
        <v>1779</v>
      </c>
      <c r="G11" s="12">
        <v>726</v>
      </c>
      <c r="H11" s="12">
        <v>1923</v>
      </c>
      <c r="I11" s="12">
        <v>738</v>
      </c>
      <c r="J11" s="12">
        <v>1935</v>
      </c>
      <c r="K11" s="11">
        <v>9.83</v>
      </c>
      <c r="L11" s="10">
        <v>8.09</v>
      </c>
      <c r="M11" s="10">
        <f>(I11-G11)*100/G11</f>
        <v>1.6528925619834711</v>
      </c>
      <c r="N11" s="10">
        <f>(J11-H11)*100/H11</f>
        <v>0.62402496099843996</v>
      </c>
    </row>
    <row r="12" spans="1:15" s="17" customFormat="1" ht="30.75" customHeight="1" x14ac:dyDescent="0.3">
      <c r="A12" s="16" t="s">
        <v>9</v>
      </c>
      <c r="B12" s="16"/>
      <c r="C12" s="16"/>
      <c r="D12" s="15"/>
      <c r="E12" s="12">
        <v>567</v>
      </c>
      <c r="F12" s="12">
        <v>3762</v>
      </c>
      <c r="G12" s="12">
        <v>592</v>
      </c>
      <c r="H12" s="12">
        <v>3958</v>
      </c>
      <c r="I12" s="12">
        <v>579</v>
      </c>
      <c r="J12" s="12">
        <v>3869</v>
      </c>
      <c r="K12" s="11">
        <v>4.41</v>
      </c>
      <c r="L12" s="10">
        <v>5.21</v>
      </c>
      <c r="M12" s="10">
        <f>(I12-G12)*100/G12</f>
        <v>-2.1959459459459461</v>
      </c>
      <c r="N12" s="10">
        <f>(J12-H12)*100/H12</f>
        <v>-2.2486104092976249</v>
      </c>
    </row>
    <row r="13" spans="1:15" s="9" customFormat="1" ht="30.75" customHeight="1" x14ac:dyDescent="0.3">
      <c r="A13" s="16" t="s">
        <v>8</v>
      </c>
      <c r="B13" s="16"/>
      <c r="C13" s="16"/>
      <c r="D13" s="15"/>
      <c r="E13" s="12">
        <v>173</v>
      </c>
      <c r="F13" s="12">
        <v>2296</v>
      </c>
      <c r="G13" s="12">
        <v>182</v>
      </c>
      <c r="H13" s="12">
        <v>2433</v>
      </c>
      <c r="I13" s="12">
        <v>192</v>
      </c>
      <c r="J13" s="12">
        <v>2571</v>
      </c>
      <c r="K13" s="11">
        <v>5.2</v>
      </c>
      <c r="L13" s="10">
        <v>5.97</v>
      </c>
      <c r="M13" s="10">
        <f>(I13-G13)*100/G13</f>
        <v>5.4945054945054945</v>
      </c>
      <c r="N13" s="10">
        <f>(J13-H13)*100/H13</f>
        <v>5.6720098643649814</v>
      </c>
    </row>
    <row r="14" spans="1:15" s="9" customFormat="1" ht="30.75" customHeight="1" x14ac:dyDescent="0.3">
      <c r="A14" s="16" t="s">
        <v>7</v>
      </c>
      <c r="B14" s="16"/>
      <c r="C14" s="16"/>
      <c r="D14" s="15"/>
      <c r="E14" s="12">
        <v>151</v>
      </c>
      <c r="F14" s="12">
        <v>4684</v>
      </c>
      <c r="G14" s="12">
        <v>155</v>
      </c>
      <c r="H14" s="12">
        <v>4848</v>
      </c>
      <c r="I14" s="12">
        <v>169</v>
      </c>
      <c r="J14" s="12">
        <v>5366</v>
      </c>
      <c r="K14" s="11">
        <v>2.65</v>
      </c>
      <c r="L14" s="10">
        <v>3.5</v>
      </c>
      <c r="M14" s="10">
        <f>(I14-G14)*100/G14</f>
        <v>9.0322580645161299</v>
      </c>
      <c r="N14" s="10">
        <f>(J14-H14)*100/H14</f>
        <v>10.684818481848184</v>
      </c>
    </row>
    <row r="15" spans="1:15" s="9" customFormat="1" ht="30.75" customHeight="1" x14ac:dyDescent="0.3">
      <c r="A15" s="16" t="s">
        <v>6</v>
      </c>
      <c r="B15" s="16"/>
      <c r="C15" s="16"/>
      <c r="D15" s="15"/>
      <c r="E15" s="12">
        <v>43</v>
      </c>
      <c r="F15" s="12">
        <v>3127</v>
      </c>
      <c r="G15" s="12">
        <v>45</v>
      </c>
      <c r="H15" s="12">
        <v>3228</v>
      </c>
      <c r="I15" s="12">
        <v>41</v>
      </c>
      <c r="J15" s="12">
        <v>2933</v>
      </c>
      <c r="K15" s="11">
        <v>4.6500000000000004</v>
      </c>
      <c r="L15" s="10">
        <v>3.23</v>
      </c>
      <c r="M15" s="10">
        <f>(I15-G15)*100/G15</f>
        <v>-8.8888888888888893</v>
      </c>
      <c r="N15" s="10">
        <f>(J15-H15)*100/H15</f>
        <v>-9.1387856257744726</v>
      </c>
    </row>
    <row r="16" spans="1:15" s="9" customFormat="1" ht="30.75" customHeight="1" x14ac:dyDescent="0.3">
      <c r="A16" s="16" t="s">
        <v>5</v>
      </c>
      <c r="B16" s="16"/>
      <c r="C16" s="16"/>
      <c r="D16" s="15"/>
      <c r="E16" s="12">
        <v>49</v>
      </c>
      <c r="F16" s="12">
        <v>8903</v>
      </c>
      <c r="G16" s="12">
        <v>51</v>
      </c>
      <c r="H16" s="12">
        <v>8919</v>
      </c>
      <c r="I16" s="12">
        <v>54</v>
      </c>
      <c r="J16" s="12">
        <v>8934</v>
      </c>
      <c r="K16" s="11">
        <v>4.08</v>
      </c>
      <c r="L16" s="10">
        <v>0.18</v>
      </c>
      <c r="M16" s="10">
        <f>(I16-G16)*100/G16</f>
        <v>5.882352941176471</v>
      </c>
      <c r="N16" s="10">
        <f>(J16-H16)*100/H16</f>
        <v>0.16818028927009754</v>
      </c>
    </row>
    <row r="17" spans="1:14" s="9" customFormat="1" ht="30.75" customHeight="1" x14ac:dyDescent="0.3">
      <c r="A17" s="16" t="s">
        <v>4</v>
      </c>
      <c r="B17" s="16"/>
      <c r="C17" s="16"/>
      <c r="D17" s="15"/>
      <c r="E17" s="12">
        <v>9</v>
      </c>
      <c r="F17" s="12">
        <v>3799</v>
      </c>
      <c r="G17" s="12">
        <v>11</v>
      </c>
      <c r="H17" s="12">
        <v>4256</v>
      </c>
      <c r="I17" s="12">
        <v>20</v>
      </c>
      <c r="J17" s="12">
        <v>7482</v>
      </c>
      <c r="K17" s="11">
        <v>22.22</v>
      </c>
      <c r="L17" s="10">
        <v>12.03</v>
      </c>
      <c r="M17" s="10">
        <f>(I17-G17)*100/G17</f>
        <v>81.818181818181813</v>
      </c>
      <c r="N17" s="10">
        <f>(J17-H17)*100/H17</f>
        <v>75.798872180451127</v>
      </c>
    </row>
    <row r="18" spans="1:14" s="9" customFormat="1" ht="30.75" customHeight="1" x14ac:dyDescent="0.3">
      <c r="A18" s="16" t="s">
        <v>3</v>
      </c>
      <c r="B18" s="16"/>
      <c r="C18" s="16"/>
      <c r="D18" s="15"/>
      <c r="E18" s="12">
        <v>16</v>
      </c>
      <c r="F18" s="12">
        <v>10925</v>
      </c>
      <c r="G18" s="12">
        <v>19</v>
      </c>
      <c r="H18" s="12">
        <v>13563</v>
      </c>
      <c r="I18" s="12">
        <v>15</v>
      </c>
      <c r="J18" s="12">
        <v>10976</v>
      </c>
      <c r="K18" s="11">
        <v>18.75</v>
      </c>
      <c r="L18" s="10">
        <v>24.15</v>
      </c>
      <c r="M18" s="10">
        <f>(I18-G18)*100/G18</f>
        <v>-21.05263157894737</v>
      </c>
      <c r="N18" s="10">
        <f>(J18-H18)*100/H18</f>
        <v>-19.073951190739511</v>
      </c>
    </row>
    <row r="19" spans="1:14" s="9" customFormat="1" ht="30.75" customHeight="1" x14ac:dyDescent="0.3">
      <c r="A19" s="14" t="s">
        <v>2</v>
      </c>
      <c r="B19" s="14"/>
      <c r="C19" s="14"/>
      <c r="D19" s="13"/>
      <c r="E19" s="12">
        <v>10</v>
      </c>
      <c r="F19" s="12">
        <v>34482</v>
      </c>
      <c r="G19" s="12">
        <v>11</v>
      </c>
      <c r="H19" s="12">
        <v>29829</v>
      </c>
      <c r="I19" s="12">
        <v>12</v>
      </c>
      <c r="J19" s="12">
        <v>33101</v>
      </c>
      <c r="K19" s="11">
        <v>10</v>
      </c>
      <c r="L19" s="10">
        <v>-13.49</v>
      </c>
      <c r="M19" s="10">
        <f>(I19-G19)*100/G19</f>
        <v>9.0909090909090917</v>
      </c>
      <c r="N19" s="10">
        <f>(J19-H19)*100/H19</f>
        <v>10.969191055684066</v>
      </c>
    </row>
    <row r="20" spans="1:14" s="3" customFormat="1" ht="2.25" customHeight="1" x14ac:dyDescent="0.3">
      <c r="A20" s="8"/>
      <c r="B20" s="7"/>
      <c r="C20" s="7"/>
      <c r="D20" s="7"/>
      <c r="E20" s="6"/>
      <c r="F20" s="6"/>
      <c r="G20" s="6"/>
      <c r="H20" s="6"/>
      <c r="I20" s="6"/>
      <c r="J20" s="6"/>
      <c r="K20" s="6"/>
      <c r="L20" s="5"/>
      <c r="M20" s="5"/>
      <c r="N20" s="5"/>
    </row>
    <row r="21" spans="1:14" s="3" customFormat="1" ht="2.2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s="3" customFormat="1" ht="17.25" x14ac:dyDescent="0.3">
      <c r="A22" s="4"/>
      <c r="B22" s="4" t="s">
        <v>1</v>
      </c>
      <c r="C22" s="4"/>
      <c r="D22" s="4"/>
      <c r="E22" s="4"/>
      <c r="F22" s="4"/>
      <c r="G22" s="4"/>
      <c r="H22" s="4"/>
      <c r="I22" s="4"/>
      <c r="K22" s="4"/>
      <c r="L22" s="4"/>
      <c r="M22" s="4"/>
      <c r="N22" s="4"/>
    </row>
    <row r="23" spans="1:14" s="3" customFormat="1" ht="17.25" x14ac:dyDescent="0.3">
      <c r="A23" s="4"/>
      <c r="B23" s="4" t="s"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</sheetData>
  <mergeCells count="21">
    <mergeCell ref="E5:F5"/>
    <mergeCell ref="A17:D17"/>
    <mergeCell ref="A18:D18"/>
    <mergeCell ref="A10:D10"/>
    <mergeCell ref="A4:D8"/>
    <mergeCell ref="G6:H6"/>
    <mergeCell ref="E6:F6"/>
    <mergeCell ref="A19:D19"/>
    <mergeCell ref="A13:D13"/>
    <mergeCell ref="A14:D14"/>
    <mergeCell ref="A15:D15"/>
    <mergeCell ref="A16:D16"/>
    <mergeCell ref="A11:D11"/>
    <mergeCell ref="A12:D12"/>
    <mergeCell ref="K4:N4"/>
    <mergeCell ref="K5:N5"/>
    <mergeCell ref="K6:L6"/>
    <mergeCell ref="M6:N6"/>
    <mergeCell ref="G5:H5"/>
    <mergeCell ref="I5:J5"/>
    <mergeCell ref="I6:J6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2014-11-17T06:49:17Z</dcterms:created>
  <dcterms:modified xsi:type="dcterms:W3CDTF">2014-11-17T06:49:22Z</dcterms:modified>
</cp:coreProperties>
</file>