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T-9.2" sheetId="25" r:id="rId1"/>
  </sheets>
  <calcPr calcId="125725"/>
</workbook>
</file>

<file path=xl/calcChain.xml><?xml version="1.0" encoding="utf-8"?>
<calcChain xmlns="http://schemas.openxmlformats.org/spreadsheetml/2006/main">
  <c r="O13" i="25"/>
  <c r="O15"/>
  <c r="O17"/>
  <c r="V11"/>
  <c r="J11"/>
  <c r="L11" l="1"/>
  <c r="E11" s="1"/>
  <c r="E13"/>
  <c r="E15"/>
  <c r="E17"/>
  <c r="T11"/>
  <c r="O11" s="1"/>
</calcChain>
</file>

<file path=xl/sharedStrings.xml><?xml version="1.0" encoding="utf-8"?>
<sst xmlns="http://schemas.openxmlformats.org/spreadsheetml/2006/main" count="123" uniqueCount="51">
  <si>
    <t>Total</t>
  </si>
  <si>
    <t>อำเภอเมืองสมุทรสาคร</t>
  </si>
  <si>
    <t>อำเภอกระทุ่มแบน</t>
  </si>
  <si>
    <t>อำเภอบ้านแพ้ว</t>
  </si>
  <si>
    <t>ตาราง</t>
  </si>
  <si>
    <t>TABLE</t>
  </si>
  <si>
    <t>รวม</t>
  </si>
  <si>
    <t>ประเภทแหล่งน้ำ Type of water resources</t>
  </si>
  <si>
    <t>อ่างเก็บน้ำ</t>
  </si>
  <si>
    <t>Reservior</t>
  </si>
  <si>
    <t>ทำนบ</t>
  </si>
  <si>
    <t>Concrete</t>
  </si>
  <si>
    <t>Dam</t>
  </si>
  <si>
    <t>Pond</t>
  </si>
  <si>
    <t>Canal,</t>
  </si>
  <si>
    <t>Artesian</t>
  </si>
  <si>
    <t>Medium</t>
  </si>
  <si>
    <t>Small</t>
  </si>
  <si>
    <t>wire</t>
  </si>
  <si>
    <t>ditch</t>
  </si>
  <si>
    <t>well</t>
  </si>
  <si>
    <t>-</t>
  </si>
  <si>
    <t>อำเภอ</t>
  </si>
  <si>
    <t>2554 (2011)</t>
  </si>
  <si>
    <t>ฝาย</t>
  </si>
  <si>
    <t xml:space="preserve">คู, </t>
  </si>
  <si>
    <t>บ่อ</t>
  </si>
  <si>
    <t>District</t>
  </si>
  <si>
    <t>คอนกรีต</t>
  </si>
  <si>
    <t>คลอง</t>
  </si>
  <si>
    <t>บาดาล</t>
  </si>
  <si>
    <t>น้ำตื้น</t>
  </si>
  <si>
    <t>ใหญ่</t>
  </si>
  <si>
    <t>กลาง</t>
  </si>
  <si>
    <t>เล็ก</t>
  </si>
  <si>
    <t>บึง</t>
  </si>
  <si>
    <t>Hollow</t>
  </si>
  <si>
    <t xml:space="preserve"> well</t>
  </si>
  <si>
    <t>รวมยอด</t>
  </si>
  <si>
    <t xml:space="preserve">    ที่มา:   สำนักงานชลประทานจังหวัดสมุทรสาคร</t>
  </si>
  <si>
    <t>Source:   Regional Irrigation Office Samut Sakhon</t>
  </si>
  <si>
    <t xml:space="preserve">   Mueang Samut Sakhon District</t>
  </si>
  <si>
    <t xml:space="preserve">   Krathum Baen District</t>
  </si>
  <si>
    <t xml:space="preserve">   Ban Phaeo District</t>
  </si>
  <si>
    <t>รวม Total</t>
  </si>
  <si>
    <t>สระ</t>
  </si>
  <si>
    <t>หนอง</t>
  </si>
  <si>
    <t>คู</t>
  </si>
  <si>
    <t>2555 (2012)</t>
  </si>
  <si>
    <t>แหล่งน้ำ  จำแนกตามประเภทแหล่งน้ำ เป็นรายอำเภอ พ.ศ. 2554-2555</t>
  </si>
  <si>
    <t xml:space="preserve"> WATER RESOURCES BY TYPE OF WATER RESOURCES AND DISTRICT: 2011-2012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</si>
</sst>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92" formatCode="#,##0____"/>
    <numFmt numFmtId="197" formatCode="#,##0__"/>
    <numFmt numFmtId="198" formatCode="#,##0__\ \ \ "/>
    <numFmt numFmtId="199" formatCode="#,##0_ \ \ "/>
  </numFmts>
  <fonts count="14">
    <font>
      <sz val="14"/>
      <name val="Cordia New"/>
      <charset val="222"/>
    </font>
    <font>
      <sz val="14"/>
      <name val="Cordia New"/>
      <family val="2"/>
    </font>
    <font>
      <b/>
      <sz val="14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sz val="14"/>
      <name val="Cordia New"/>
      <family val="2"/>
    </font>
    <font>
      <b/>
      <sz val="12"/>
      <name val="Cordia New"/>
      <family val="2"/>
    </font>
    <font>
      <b/>
      <sz val="11"/>
      <name val="Cordia New"/>
      <family val="2"/>
    </font>
    <font>
      <sz val="11"/>
      <name val="Cordia New"/>
      <family val="2"/>
    </font>
    <font>
      <sz val="14"/>
      <name val="CordiaUPC"/>
      <family val="2"/>
      <charset val="222"/>
    </font>
    <font>
      <sz val="11"/>
      <color indexed="8"/>
      <name val="Tahoma"/>
      <family val="2"/>
      <charset val="222"/>
    </font>
    <font>
      <sz val="12"/>
      <color theme="1"/>
      <name val="Cordia New"/>
      <family val="2"/>
    </font>
    <font>
      <b/>
      <sz val="12"/>
      <color theme="1"/>
      <name val="Cordia New"/>
      <family val="2"/>
    </font>
    <font>
      <b/>
      <sz val="9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0" fillId="0" borderId="0"/>
    <xf numFmtId="0" fontId="1" fillId="0" borderId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7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/>
    <xf numFmtId="0" fontId="4" fillId="0" borderId="1" xfId="0" applyFont="1" applyBorder="1"/>
    <xf numFmtId="0" fontId="4" fillId="0" borderId="0" xfId="0" applyFont="1" applyBorder="1" applyAlignment="1"/>
    <xf numFmtId="0" fontId="4" fillId="0" borderId="0" xfId="0" applyFont="1"/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/>
    </xf>
    <xf numFmtId="0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192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198" fontId="11" fillId="0" borderId="7" xfId="0" applyNumberFormat="1" applyFont="1" applyBorder="1" applyAlignment="1"/>
    <xf numFmtId="198" fontId="11" fillId="0" borderId="1" xfId="0" applyNumberFormat="1" applyFont="1" applyBorder="1" applyAlignment="1"/>
    <xf numFmtId="198" fontId="11" fillId="0" borderId="5" xfId="0" applyNumberFormat="1" applyFont="1" applyBorder="1" applyAlignment="1">
      <alignment horizontal="right"/>
    </xf>
    <xf numFmtId="43" fontId="11" fillId="0" borderId="0" xfId="1" applyNumberFormat="1" applyFont="1" applyBorder="1" applyAlignment="1">
      <alignment horizontal="center"/>
    </xf>
    <xf numFmtId="192" fontId="12" fillId="0" borderId="0" xfId="0" applyNumberFormat="1" applyFont="1" applyBorder="1" applyAlignment="1">
      <alignment horizontal="right"/>
    </xf>
    <xf numFmtId="198" fontId="12" fillId="0" borderId="1" xfId="0" applyNumberFormat="1" applyFont="1" applyBorder="1" applyAlignment="1"/>
    <xf numFmtId="198" fontId="12" fillId="0" borderId="7" xfId="0" applyNumberFormat="1" applyFont="1" applyBorder="1" applyAlignment="1"/>
    <xf numFmtId="192" fontId="12" fillId="0" borderId="5" xfId="0" applyNumberFormat="1" applyFont="1" applyBorder="1" applyAlignment="1">
      <alignment horizontal="right"/>
    </xf>
    <xf numFmtId="192" fontId="11" fillId="0" borderId="5" xfId="0" applyNumberFormat="1" applyFont="1" applyBorder="1" applyAlignment="1">
      <alignment horizontal="right"/>
    </xf>
    <xf numFmtId="0" fontId="12" fillId="0" borderId="7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8" fillId="0" borderId="7" xfId="0" applyFont="1" applyBorder="1" applyAlignment="1"/>
    <xf numFmtId="0" fontId="12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12" fillId="0" borderId="5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43" fontId="12" fillId="0" borderId="5" xfId="1" applyNumberFormat="1" applyFont="1" applyBorder="1" applyAlignment="1">
      <alignment horizontal="center"/>
    </xf>
    <xf numFmtId="43" fontId="11" fillId="0" borderId="5" xfId="1" applyNumberFormat="1" applyFont="1" applyBorder="1" applyAlignment="1">
      <alignment horizontal="center"/>
    </xf>
    <xf numFmtId="43" fontId="12" fillId="0" borderId="0" xfId="1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1" fillId="0" borderId="8" xfId="0" applyNumberFormat="1" applyFont="1" applyBorder="1" applyAlignment="1">
      <alignment horizontal="center"/>
    </xf>
    <xf numFmtId="198" fontId="12" fillId="0" borderId="1" xfId="0" applyNumberFormat="1" applyFont="1" applyBorder="1" applyAlignment="1">
      <alignment horizontal="center"/>
    </xf>
    <xf numFmtId="198" fontId="11" fillId="0" borderId="8" xfId="0" applyNumberFormat="1" applyFont="1" applyBorder="1" applyAlignment="1">
      <alignment horizontal="right"/>
    </xf>
    <xf numFmtId="198" fontId="12" fillId="0" borderId="5" xfId="0" applyNumberFormat="1" applyFont="1" applyBorder="1" applyAlignment="1">
      <alignment horizontal="right"/>
    </xf>
    <xf numFmtId="197" fontId="11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199" fontId="12" fillId="0" borderId="5" xfId="0" applyNumberFormat="1" applyFont="1" applyBorder="1" applyAlignment="1">
      <alignment horizontal="right"/>
    </xf>
    <xf numFmtId="199" fontId="11" fillId="0" borderId="5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/>
  </cellXfs>
  <cellStyles count="6">
    <cellStyle name="Comma 2" xfId="3"/>
    <cellStyle name="Normal 2" xfId="2"/>
    <cellStyle name="Normal_ปริมาณขยะปี48-52" xfId="4"/>
    <cellStyle name="เครื่องหมายสกุลเงิน" xfId="1" builtinId="4"/>
    <cellStyle name="ปกติ" xfId="0" builtinId="0"/>
    <cellStyle name="ปกติ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333380</xdr:colOff>
      <xdr:row>0</xdr:row>
      <xdr:rowOff>104778</xdr:rowOff>
    </xdr:from>
    <xdr:to>
      <xdr:col>28</xdr:col>
      <xdr:colOff>0</xdr:colOff>
      <xdr:row>26</xdr:row>
      <xdr:rowOff>133351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10315580" y="104778"/>
          <a:ext cx="276220" cy="6419848"/>
          <a:chOff x="9724364" y="1355302"/>
          <a:chExt cx="880523" cy="588184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06529" y="2140709"/>
            <a:ext cx="698358" cy="48259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0" i="0">
                <a:latin typeface="Cordia New" pitchFamily="34" charset="-34"/>
                <a:ea typeface="+mn-ea"/>
                <a:cs typeface="Cordia New" pitchFamily="34" charset="-34"/>
              </a:rPr>
              <a:t>Natural Resources and Environment Statistics</a:t>
            </a:r>
            <a:endParaRPr lang="th-TH" sz="1300" b="0" i="0">
              <a:latin typeface="Cordia New" pitchFamily="34" charset="-34"/>
              <a:ea typeface="+mn-ea"/>
              <a:cs typeface="Cordia New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24364" y="6728534"/>
            <a:ext cx="485815" cy="5086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0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   </a:t>
            </a:r>
            <a:r>
              <a:rPr lang="th-TH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16</a:t>
            </a:r>
            <a:r>
              <a:rPr lang="en-US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5</a:t>
            </a: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5" name="Straight Connector 10"/>
          <xdr:cNvCxnSpPr>
            <a:cxnSpLocks noChangeShapeType="1"/>
          </xdr:cNvCxnSpPr>
        </xdr:nvCxnSpPr>
        <xdr:spPr bwMode="auto">
          <a:xfrm rot="5400000">
            <a:off x="7109723" y="4151201"/>
            <a:ext cx="5623079" cy="3128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A21"/>
  <sheetViews>
    <sheetView tabSelected="1" workbookViewId="0">
      <selection activeCell="AD10" sqref="AD10"/>
    </sheetView>
  </sheetViews>
  <sheetFormatPr defaultRowHeight="18.75"/>
  <cols>
    <col min="1" max="1" width="0.7109375" style="4" customWidth="1"/>
    <col min="2" max="2" width="6.28515625" style="4" customWidth="1"/>
    <col min="3" max="3" width="5.140625" style="4" customWidth="1"/>
    <col min="4" max="4" width="6.7109375" style="4" customWidth="1"/>
    <col min="5" max="5" width="5.5703125" style="4" customWidth="1"/>
    <col min="6" max="8" width="4.7109375" style="4" customWidth="1"/>
    <col min="9" max="9" width="5.7109375" style="4" customWidth="1"/>
    <col min="10" max="10" width="5.28515625" style="4" customWidth="1"/>
    <col min="11" max="11" width="4.42578125" style="18" customWidth="1"/>
    <col min="12" max="12" width="6.7109375" style="4" customWidth="1"/>
    <col min="13" max="13" width="5.7109375" style="18" customWidth="1"/>
    <col min="14" max="14" width="4.7109375" style="18" customWidth="1"/>
    <col min="15" max="15" width="5.5703125" style="4" customWidth="1"/>
    <col min="16" max="18" width="4.7109375" style="18" customWidth="1"/>
    <col min="19" max="19" width="5.7109375" style="18" customWidth="1"/>
    <col min="20" max="20" width="5.28515625" style="4" customWidth="1"/>
    <col min="21" max="21" width="4.42578125" style="18" customWidth="1"/>
    <col min="22" max="22" width="6.7109375" style="4" customWidth="1"/>
    <col min="23" max="23" width="5.7109375" style="18" customWidth="1"/>
    <col min="24" max="24" width="4.7109375" style="18" customWidth="1"/>
    <col min="25" max="25" width="4.42578125" style="4" customWidth="1"/>
    <col min="26" max="26" width="9.7109375" style="4" customWidth="1"/>
    <col min="27" max="27" width="12.140625" style="4" customWidth="1"/>
    <col min="28" max="16384" width="9.140625" style="4"/>
  </cols>
  <sheetData>
    <row r="1" spans="1:27" s="15" customFormat="1" ht="21.75" customHeight="1">
      <c r="B1" s="1" t="s">
        <v>4</v>
      </c>
      <c r="C1" s="3">
        <v>19.2</v>
      </c>
      <c r="D1" s="1" t="s">
        <v>49</v>
      </c>
      <c r="E1" s="1"/>
      <c r="F1" s="1"/>
      <c r="G1" s="1"/>
      <c r="H1" s="1"/>
      <c r="I1" s="1"/>
      <c r="J1" s="1"/>
      <c r="K1" s="1"/>
      <c r="P1" s="1"/>
      <c r="Q1" s="1"/>
      <c r="R1" s="1"/>
      <c r="S1" s="1"/>
      <c r="U1" s="1"/>
    </row>
    <row r="2" spans="1:27" s="15" customFormat="1" ht="18.75" customHeight="1">
      <c r="B2" s="2" t="s">
        <v>5</v>
      </c>
      <c r="C2" s="32">
        <v>19.2</v>
      </c>
      <c r="D2" s="2" t="s">
        <v>50</v>
      </c>
    </row>
    <row r="3" spans="1:27" ht="11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7" ht="21.75" customHeight="1">
      <c r="A4" s="96" t="s">
        <v>22</v>
      </c>
      <c r="B4" s="85"/>
      <c r="C4" s="85"/>
      <c r="D4" s="97"/>
      <c r="E4" s="90" t="s">
        <v>23</v>
      </c>
      <c r="F4" s="102"/>
      <c r="G4" s="102"/>
      <c r="H4" s="102"/>
      <c r="I4" s="102"/>
      <c r="J4" s="102"/>
      <c r="K4" s="102"/>
      <c r="L4" s="102"/>
      <c r="M4" s="102"/>
      <c r="N4" s="102"/>
      <c r="O4" s="90" t="s">
        <v>48</v>
      </c>
      <c r="P4" s="91"/>
      <c r="Q4" s="91"/>
      <c r="R4" s="91"/>
      <c r="S4" s="91"/>
      <c r="T4" s="91"/>
      <c r="U4" s="91"/>
      <c r="V4" s="91"/>
      <c r="W4" s="91"/>
      <c r="X4" s="91"/>
      <c r="Y4" s="84" t="s">
        <v>27</v>
      </c>
      <c r="Z4" s="85"/>
      <c r="AA4" s="85"/>
    </row>
    <row r="5" spans="1:27" ht="19.5" customHeight="1">
      <c r="A5" s="98"/>
      <c r="B5" s="99"/>
      <c r="C5" s="99"/>
      <c r="D5" s="100"/>
      <c r="E5" s="92" t="s">
        <v>44</v>
      </c>
      <c r="F5" s="78" t="s">
        <v>7</v>
      </c>
      <c r="G5" s="79"/>
      <c r="H5" s="79"/>
      <c r="I5" s="79"/>
      <c r="J5" s="79"/>
      <c r="K5" s="79"/>
      <c r="L5" s="79"/>
      <c r="M5" s="79"/>
      <c r="N5" s="79"/>
      <c r="O5" s="33"/>
      <c r="P5" s="78" t="s">
        <v>7</v>
      </c>
      <c r="Q5" s="79"/>
      <c r="R5" s="79"/>
      <c r="S5" s="79"/>
      <c r="T5" s="79"/>
      <c r="U5" s="79"/>
      <c r="V5" s="79"/>
      <c r="W5" s="79"/>
      <c r="X5" s="79"/>
      <c r="Y5" s="86"/>
      <c r="Z5" s="87"/>
      <c r="AA5" s="87"/>
    </row>
    <row r="6" spans="1:27" ht="19.5" customHeight="1">
      <c r="A6" s="98"/>
      <c r="B6" s="99"/>
      <c r="C6" s="99"/>
      <c r="D6" s="100"/>
      <c r="E6" s="93"/>
      <c r="F6" s="80" t="s">
        <v>8</v>
      </c>
      <c r="G6" s="81"/>
      <c r="H6" s="81"/>
      <c r="I6" s="56" t="s">
        <v>24</v>
      </c>
      <c r="J6" s="67"/>
      <c r="K6" s="50" t="s">
        <v>45</v>
      </c>
      <c r="L6" s="51" t="s">
        <v>47</v>
      </c>
      <c r="M6" s="56" t="s">
        <v>26</v>
      </c>
      <c r="N6" s="56" t="s">
        <v>26</v>
      </c>
      <c r="O6" s="34" t="s">
        <v>6</v>
      </c>
      <c r="P6" s="80" t="s">
        <v>8</v>
      </c>
      <c r="Q6" s="81"/>
      <c r="R6" s="81"/>
      <c r="S6" s="67" t="s">
        <v>24</v>
      </c>
      <c r="T6" s="67"/>
      <c r="U6" s="50" t="s">
        <v>45</v>
      </c>
      <c r="V6" s="56" t="s">
        <v>25</v>
      </c>
      <c r="W6" s="56" t="s">
        <v>26</v>
      </c>
      <c r="X6" s="56" t="s">
        <v>26</v>
      </c>
      <c r="Y6" s="86"/>
      <c r="Z6" s="87"/>
      <c r="AA6" s="87"/>
    </row>
    <row r="7" spans="1:27" ht="19.5" customHeight="1">
      <c r="A7" s="98"/>
      <c r="B7" s="99"/>
      <c r="C7" s="99"/>
      <c r="D7" s="100"/>
      <c r="E7" s="93"/>
      <c r="F7" s="82" t="s">
        <v>9</v>
      </c>
      <c r="G7" s="83"/>
      <c r="H7" s="83"/>
      <c r="I7" s="57" t="s">
        <v>28</v>
      </c>
      <c r="J7" s="53" t="s">
        <v>10</v>
      </c>
      <c r="K7" s="52" t="s">
        <v>46</v>
      </c>
      <c r="L7" s="53" t="s">
        <v>29</v>
      </c>
      <c r="M7" s="57" t="s">
        <v>30</v>
      </c>
      <c r="N7" s="57" t="s">
        <v>31</v>
      </c>
      <c r="O7" s="34" t="s">
        <v>0</v>
      </c>
      <c r="P7" s="82" t="s">
        <v>9</v>
      </c>
      <c r="Q7" s="83"/>
      <c r="R7" s="83"/>
      <c r="S7" s="53" t="s">
        <v>28</v>
      </c>
      <c r="T7" s="53" t="s">
        <v>10</v>
      </c>
      <c r="U7" s="52" t="s">
        <v>46</v>
      </c>
      <c r="V7" s="57" t="s">
        <v>29</v>
      </c>
      <c r="W7" s="57" t="s">
        <v>30</v>
      </c>
      <c r="X7" s="57" t="s">
        <v>31</v>
      </c>
      <c r="Y7" s="86"/>
      <c r="Z7" s="87"/>
      <c r="AA7" s="87"/>
    </row>
    <row r="8" spans="1:27" ht="19.5" customHeight="1">
      <c r="A8" s="98"/>
      <c r="B8" s="99"/>
      <c r="C8" s="99"/>
      <c r="D8" s="100"/>
      <c r="E8" s="93"/>
      <c r="F8" s="48" t="s">
        <v>32</v>
      </c>
      <c r="G8" s="48" t="s">
        <v>33</v>
      </c>
      <c r="H8" s="48" t="s">
        <v>34</v>
      </c>
      <c r="I8" s="57" t="s">
        <v>11</v>
      </c>
      <c r="J8" s="53" t="s">
        <v>12</v>
      </c>
      <c r="K8" s="52" t="s">
        <v>35</v>
      </c>
      <c r="L8" s="53" t="s">
        <v>14</v>
      </c>
      <c r="M8" s="57" t="s">
        <v>15</v>
      </c>
      <c r="N8" s="57" t="s">
        <v>36</v>
      </c>
      <c r="O8" s="34"/>
      <c r="P8" s="48" t="s">
        <v>32</v>
      </c>
      <c r="Q8" s="48" t="s">
        <v>33</v>
      </c>
      <c r="R8" s="48" t="s">
        <v>34</v>
      </c>
      <c r="S8" s="53" t="s">
        <v>11</v>
      </c>
      <c r="T8" s="53" t="s">
        <v>12</v>
      </c>
      <c r="U8" s="52" t="s">
        <v>35</v>
      </c>
      <c r="V8" s="57" t="s">
        <v>14</v>
      </c>
      <c r="W8" s="57" t="s">
        <v>15</v>
      </c>
      <c r="X8" s="57" t="s">
        <v>36</v>
      </c>
      <c r="Y8" s="86"/>
      <c r="Z8" s="87"/>
      <c r="AA8" s="87"/>
    </row>
    <row r="9" spans="1:27" ht="19.5" customHeight="1">
      <c r="A9" s="89"/>
      <c r="B9" s="89"/>
      <c r="C9" s="89"/>
      <c r="D9" s="101"/>
      <c r="E9" s="94"/>
      <c r="F9" s="49" t="s">
        <v>16</v>
      </c>
      <c r="G9" s="49" t="s">
        <v>16</v>
      </c>
      <c r="H9" s="49" t="s">
        <v>17</v>
      </c>
      <c r="I9" s="49" t="s">
        <v>18</v>
      </c>
      <c r="J9" s="55"/>
      <c r="K9" s="54" t="s">
        <v>13</v>
      </c>
      <c r="L9" s="55" t="s">
        <v>19</v>
      </c>
      <c r="M9" s="49" t="s">
        <v>20</v>
      </c>
      <c r="N9" s="49" t="s">
        <v>37</v>
      </c>
      <c r="O9" s="35"/>
      <c r="P9" s="49" t="s">
        <v>16</v>
      </c>
      <c r="Q9" s="49" t="s">
        <v>16</v>
      </c>
      <c r="R9" s="49" t="s">
        <v>17</v>
      </c>
      <c r="S9" s="55" t="s">
        <v>18</v>
      </c>
      <c r="T9" s="55"/>
      <c r="U9" s="54" t="s">
        <v>13</v>
      </c>
      <c r="V9" s="49" t="s">
        <v>19</v>
      </c>
      <c r="W9" s="49" t="s">
        <v>20</v>
      </c>
      <c r="X9" s="49" t="s">
        <v>37</v>
      </c>
      <c r="Y9" s="88"/>
      <c r="Z9" s="89"/>
      <c r="AA9" s="89"/>
    </row>
    <row r="10" spans="1:27" s="7" customFormat="1" ht="19.5" customHeight="1">
      <c r="A10" s="10"/>
      <c r="B10" s="10"/>
      <c r="C10" s="10"/>
      <c r="D10" s="25"/>
      <c r="E10" s="10"/>
      <c r="F10" s="14"/>
      <c r="G10" s="14"/>
      <c r="H10" s="30"/>
      <c r="I10" s="62"/>
      <c r="J10" s="70"/>
      <c r="K10" s="13"/>
      <c r="L10" s="24"/>
      <c r="M10" s="24"/>
      <c r="N10" s="12"/>
      <c r="O10" s="11"/>
      <c r="P10" s="14"/>
      <c r="Q10" s="14"/>
      <c r="R10" s="30"/>
      <c r="S10" s="68"/>
      <c r="T10" s="73"/>
      <c r="U10" s="13"/>
      <c r="V10" s="12"/>
      <c r="W10" s="24"/>
      <c r="X10" s="12"/>
      <c r="Y10" s="19"/>
      <c r="Z10" s="10"/>
    </row>
    <row r="11" spans="1:27" ht="21.75" customHeight="1">
      <c r="A11" s="77" t="s">
        <v>38</v>
      </c>
      <c r="B11" s="77"/>
      <c r="C11" s="77"/>
      <c r="D11" s="95"/>
      <c r="E11" s="42">
        <f>SUM(J11:L11)</f>
        <v>245</v>
      </c>
      <c r="F11" s="47" t="s">
        <v>21</v>
      </c>
      <c r="G11" s="61" t="s">
        <v>21</v>
      </c>
      <c r="H11" s="59" t="s">
        <v>21</v>
      </c>
      <c r="I11" s="47" t="s">
        <v>21</v>
      </c>
      <c r="J11" s="71">
        <f>SUM(J13:J17)</f>
        <v>62</v>
      </c>
      <c r="K11" s="69" t="s">
        <v>21</v>
      </c>
      <c r="L11" s="43">
        <f>SUM(L13:L17)</f>
        <v>183</v>
      </c>
      <c r="M11" s="64">
        <v>0</v>
      </c>
      <c r="N11" s="66">
        <v>0</v>
      </c>
      <c r="O11" s="45">
        <f>SUM(T11:V11)</f>
        <v>246</v>
      </c>
      <c r="P11" s="47" t="s">
        <v>21</v>
      </c>
      <c r="Q11" s="61" t="s">
        <v>21</v>
      </c>
      <c r="R11" s="59" t="s">
        <v>21</v>
      </c>
      <c r="S11" s="61" t="s">
        <v>21</v>
      </c>
      <c r="T11" s="74">
        <f>SUM(T13:T17)</f>
        <v>63</v>
      </c>
      <c r="U11" s="69" t="s">
        <v>21</v>
      </c>
      <c r="V11" s="44">
        <f>SUM(V13:V17)</f>
        <v>183</v>
      </c>
      <c r="W11" s="64">
        <v>0</v>
      </c>
      <c r="X11" s="66">
        <v>0</v>
      </c>
      <c r="Y11" s="76" t="s">
        <v>0</v>
      </c>
      <c r="Z11" s="77"/>
      <c r="AA11" s="77"/>
    </row>
    <row r="12" spans="1:27" ht="19.5" customHeight="1">
      <c r="A12" s="7"/>
      <c r="B12" s="7"/>
      <c r="C12" s="7"/>
      <c r="D12" s="21"/>
      <c r="E12" s="36"/>
      <c r="F12" s="29"/>
      <c r="G12" s="28"/>
      <c r="H12" s="26"/>
      <c r="I12" s="29"/>
      <c r="J12" s="72"/>
      <c r="K12" s="31"/>
      <c r="L12" s="39"/>
      <c r="M12" s="28"/>
      <c r="N12" s="37"/>
      <c r="O12" s="46"/>
      <c r="P12" s="29"/>
      <c r="Q12" s="28"/>
      <c r="R12" s="26"/>
      <c r="S12" s="28"/>
      <c r="T12" s="75"/>
      <c r="U12" s="31"/>
      <c r="V12" s="38"/>
      <c r="W12" s="28"/>
      <c r="X12" s="37"/>
      <c r="Y12" s="6"/>
      <c r="Z12" s="7"/>
    </row>
    <row r="13" spans="1:27">
      <c r="A13" s="7"/>
      <c r="B13" s="17" t="s">
        <v>1</v>
      </c>
      <c r="C13" s="5"/>
      <c r="D13" s="16"/>
      <c r="E13" s="36">
        <f t="shared" ref="E13:E17" si="0">SUM(J13:L13)</f>
        <v>116</v>
      </c>
      <c r="F13" s="30" t="s">
        <v>21</v>
      </c>
      <c r="G13" s="27" t="s">
        <v>21</v>
      </c>
      <c r="H13" s="60" t="s">
        <v>21</v>
      </c>
      <c r="I13" s="30" t="s">
        <v>21</v>
      </c>
      <c r="J13" s="40">
        <v>38</v>
      </c>
      <c r="K13" s="63" t="s">
        <v>21</v>
      </c>
      <c r="L13" s="39">
        <v>78</v>
      </c>
      <c r="M13" s="65">
        <v>0</v>
      </c>
      <c r="N13" s="41">
        <v>0</v>
      </c>
      <c r="O13" s="46">
        <f>SUM(T13:V13)</f>
        <v>116</v>
      </c>
      <c r="P13" s="30" t="s">
        <v>21</v>
      </c>
      <c r="Q13" s="27" t="s">
        <v>21</v>
      </c>
      <c r="R13" s="60" t="s">
        <v>21</v>
      </c>
      <c r="S13" s="27" t="s">
        <v>21</v>
      </c>
      <c r="T13" s="75">
        <v>38</v>
      </c>
      <c r="U13" s="63" t="s">
        <v>21</v>
      </c>
      <c r="V13" s="38">
        <v>78</v>
      </c>
      <c r="W13" s="65">
        <v>0</v>
      </c>
      <c r="X13" s="41">
        <v>0</v>
      </c>
      <c r="Y13" s="58" t="s">
        <v>41</v>
      </c>
      <c r="Z13" s="7"/>
    </row>
    <row r="14" spans="1:27">
      <c r="A14" s="7"/>
      <c r="B14" s="5"/>
      <c r="C14" s="17"/>
      <c r="D14" s="16"/>
      <c r="E14" s="36"/>
      <c r="F14" s="29"/>
      <c r="G14" s="28"/>
      <c r="H14" s="37"/>
      <c r="I14" s="29"/>
      <c r="J14" s="40"/>
      <c r="K14" s="31"/>
      <c r="L14" s="39"/>
      <c r="M14" s="28"/>
      <c r="N14" s="37"/>
      <c r="O14" s="46"/>
      <c r="P14" s="29"/>
      <c r="Q14" s="28"/>
      <c r="R14" s="37"/>
      <c r="S14" s="28"/>
      <c r="T14" s="75"/>
      <c r="U14" s="31"/>
      <c r="V14" s="38"/>
      <c r="W14" s="28"/>
      <c r="X14" s="37"/>
      <c r="Y14" s="58"/>
      <c r="Z14" s="7"/>
    </row>
    <row r="15" spans="1:27" ht="21.75" customHeight="1">
      <c r="A15" s="7"/>
      <c r="B15" s="17" t="s">
        <v>2</v>
      </c>
      <c r="C15" s="17"/>
      <c r="D15" s="16"/>
      <c r="E15" s="36">
        <f t="shared" si="0"/>
        <v>62</v>
      </c>
      <c r="F15" s="30" t="s">
        <v>21</v>
      </c>
      <c r="G15" s="27" t="s">
        <v>21</v>
      </c>
      <c r="H15" s="60" t="s">
        <v>21</v>
      </c>
      <c r="I15" s="30" t="s">
        <v>21</v>
      </c>
      <c r="J15" s="40">
        <v>13</v>
      </c>
      <c r="K15" s="63" t="s">
        <v>21</v>
      </c>
      <c r="L15" s="39">
        <v>49</v>
      </c>
      <c r="M15" s="65">
        <v>0</v>
      </c>
      <c r="N15" s="41">
        <v>0</v>
      </c>
      <c r="O15" s="46">
        <f>SUM(T15:V15)</f>
        <v>62</v>
      </c>
      <c r="P15" s="30" t="s">
        <v>21</v>
      </c>
      <c r="Q15" s="27" t="s">
        <v>21</v>
      </c>
      <c r="R15" s="60" t="s">
        <v>21</v>
      </c>
      <c r="S15" s="27" t="s">
        <v>21</v>
      </c>
      <c r="T15" s="75">
        <v>13</v>
      </c>
      <c r="U15" s="63" t="s">
        <v>21</v>
      </c>
      <c r="V15" s="38">
        <v>49</v>
      </c>
      <c r="W15" s="65">
        <v>0</v>
      </c>
      <c r="X15" s="41">
        <v>0</v>
      </c>
      <c r="Y15" s="58" t="s">
        <v>42</v>
      </c>
      <c r="Z15" s="7"/>
    </row>
    <row r="16" spans="1:27">
      <c r="A16" s="7"/>
      <c r="B16" s="5"/>
      <c r="C16" s="17"/>
      <c r="D16" s="16"/>
      <c r="E16" s="36"/>
      <c r="F16" s="29"/>
      <c r="G16" s="28"/>
      <c r="H16" s="37"/>
      <c r="I16" s="29"/>
      <c r="J16" s="40"/>
      <c r="K16" s="31"/>
      <c r="L16" s="39"/>
      <c r="M16" s="28"/>
      <c r="N16" s="37"/>
      <c r="O16" s="46"/>
      <c r="P16" s="29"/>
      <c r="Q16" s="28"/>
      <c r="R16" s="37"/>
      <c r="S16" s="28"/>
      <c r="T16" s="75"/>
      <c r="U16" s="31"/>
      <c r="V16" s="38"/>
      <c r="W16" s="28"/>
      <c r="X16" s="37"/>
      <c r="Y16" s="58"/>
      <c r="Z16" s="7"/>
    </row>
    <row r="17" spans="1:27" ht="21.75" customHeight="1">
      <c r="A17" s="7"/>
      <c r="B17" s="17" t="s">
        <v>3</v>
      </c>
      <c r="C17" s="17"/>
      <c r="D17" s="21"/>
      <c r="E17" s="36">
        <f t="shared" si="0"/>
        <v>67</v>
      </c>
      <c r="F17" s="30" t="s">
        <v>21</v>
      </c>
      <c r="G17" s="27" t="s">
        <v>21</v>
      </c>
      <c r="H17" s="60" t="s">
        <v>21</v>
      </c>
      <c r="I17" s="30" t="s">
        <v>21</v>
      </c>
      <c r="J17" s="40">
        <v>11</v>
      </c>
      <c r="K17" s="63" t="s">
        <v>21</v>
      </c>
      <c r="L17" s="39">
        <v>56</v>
      </c>
      <c r="M17" s="65">
        <v>0</v>
      </c>
      <c r="N17" s="41">
        <v>0</v>
      </c>
      <c r="O17" s="46">
        <f>SUM(T17:V17)</f>
        <v>68</v>
      </c>
      <c r="P17" s="30" t="s">
        <v>21</v>
      </c>
      <c r="Q17" s="27" t="s">
        <v>21</v>
      </c>
      <c r="R17" s="60" t="s">
        <v>21</v>
      </c>
      <c r="S17" s="27" t="s">
        <v>21</v>
      </c>
      <c r="T17" s="75">
        <v>12</v>
      </c>
      <c r="U17" s="63" t="s">
        <v>21</v>
      </c>
      <c r="V17" s="38">
        <v>56</v>
      </c>
      <c r="W17" s="65">
        <v>0</v>
      </c>
      <c r="X17" s="41">
        <v>0</v>
      </c>
      <c r="Y17" s="58" t="s">
        <v>43</v>
      </c>
      <c r="Z17" s="7"/>
    </row>
    <row r="18" spans="1:27" ht="19.5" customHeight="1">
      <c r="A18" s="9"/>
      <c r="B18" s="9"/>
      <c r="C18" s="9"/>
      <c r="D18" s="20"/>
      <c r="E18" s="9"/>
      <c r="F18" s="8"/>
      <c r="G18" s="23"/>
      <c r="H18" s="9"/>
      <c r="I18" s="8"/>
      <c r="J18" s="23"/>
      <c r="K18" s="22"/>
      <c r="L18" s="23"/>
      <c r="M18" s="23"/>
      <c r="N18" s="9"/>
      <c r="O18" s="23"/>
      <c r="P18" s="8"/>
      <c r="Q18" s="23"/>
      <c r="R18" s="9"/>
      <c r="S18" s="23"/>
      <c r="T18" s="23"/>
      <c r="U18" s="22"/>
      <c r="V18" s="9"/>
      <c r="W18" s="23"/>
      <c r="X18" s="9"/>
      <c r="Y18" s="8"/>
      <c r="Z18" s="9"/>
      <c r="AA18" s="9"/>
    </row>
    <row r="19" spans="1:27" ht="19.5" customHeight="1"/>
    <row r="20" spans="1:27" ht="19.5" customHeight="1">
      <c r="B20" s="4" t="s">
        <v>39</v>
      </c>
    </row>
    <row r="21" spans="1:27" ht="19.5" customHeight="1">
      <c r="B21" s="4" t="s">
        <v>40</v>
      </c>
    </row>
  </sheetData>
  <mergeCells count="13">
    <mergeCell ref="E5:E9"/>
    <mergeCell ref="F6:H6"/>
    <mergeCell ref="F7:H7"/>
    <mergeCell ref="A11:D11"/>
    <mergeCell ref="A4:D9"/>
    <mergeCell ref="E4:N4"/>
    <mergeCell ref="Y11:AA11"/>
    <mergeCell ref="F5:N5"/>
    <mergeCell ref="P6:R6"/>
    <mergeCell ref="P7:R7"/>
    <mergeCell ref="Y4:AA9"/>
    <mergeCell ref="O4:X4"/>
    <mergeCell ref="P5:X5"/>
  </mergeCells>
  <pageMargins left="0.39370078740157483" right="0.27559055118110237" top="0.6692913385826772" bottom="0.86614173228346458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2013-12-25T04:14:33Z</cp:lastPrinted>
  <dcterms:created xsi:type="dcterms:W3CDTF">2004-08-16T17:13:42Z</dcterms:created>
  <dcterms:modified xsi:type="dcterms:W3CDTF">2015-01-28T03:42:39Z</dcterms:modified>
</cp:coreProperties>
</file>