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5.2น.62" sheetId="1" r:id="rId1"/>
  </sheets>
  <definedNames>
    <definedName name="_xlnm.Print_Area" localSheetId="0">'T-5.2น.62'!$A$1:$S$28</definedName>
  </definedNames>
  <calcPr calcId="145621"/>
</workbook>
</file>

<file path=xl/calcChain.xml><?xml version="1.0" encoding="utf-8"?>
<calcChain xmlns="http://schemas.openxmlformats.org/spreadsheetml/2006/main">
  <c r="P13" i="1" l="1"/>
  <c r="O13" i="1"/>
  <c r="K13" i="1"/>
  <c r="N13" i="1" s="1"/>
  <c r="J13" i="1"/>
  <c r="I13" i="1"/>
  <c r="E13" i="1"/>
  <c r="H13" i="1" s="1"/>
  <c r="P12" i="1"/>
  <c r="O12" i="1"/>
  <c r="K12" i="1"/>
  <c r="N12" i="1" s="1"/>
  <c r="J12" i="1"/>
  <c r="I12" i="1"/>
  <c r="E12" i="1"/>
  <c r="H12" i="1" s="1"/>
</calcChain>
</file>

<file path=xl/sharedStrings.xml><?xml version="1.0" encoding="utf-8"?>
<sst xmlns="http://schemas.openxmlformats.org/spreadsheetml/2006/main" count="43" uniqueCount="21">
  <si>
    <t>ตาราง</t>
  </si>
  <si>
    <t>Table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</si>
  <si>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</si>
  <si>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</si>
  <si>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</si>
  <si>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</si>
  <si>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</si>
  <si>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</si>
  <si>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</si>
  <si>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</si>
  <si>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</si>
  <si>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</si>
  <si>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</si>
  <si>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</si>
  <si>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</si>
  <si>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</si>
  <si>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สำนักงานสาธารณสุขจังหวัดเพชรบูรณ์</t>
  </si>
  <si>
    <t xml:space="preserve"> Source:    Phetchabun  Provincial Health Office </t>
  </si>
  <si>
    <t>การเกิด การตาย จำแนกตามเพศ พ.ศ. 2552 - 2556 :จังหวัดเพชรบูรณ์</t>
  </si>
  <si>
    <t>Births and Deaths by Sex: 2009 - 2013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</si>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</sst>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12" xfId="1" applyNumberFormat="1" applyFont="1" applyBorder="1"/>
    <xf numFmtId="187" fontId="5" fillId="0" borderId="14" xfId="1" applyNumberFormat="1" applyFont="1" applyBorder="1"/>
    <xf numFmtId="43" fontId="5" fillId="0" borderId="7" xfId="1" applyNumberFormat="1" applyFont="1" applyBorder="1"/>
    <xf numFmtId="43" fontId="5" fillId="0" borderId="14" xfId="1" applyNumberFormat="1" applyFont="1" applyBorder="1"/>
    <xf numFmtId="187" fontId="5" fillId="0" borderId="0" xfId="1" applyNumberFormat="1" applyFont="1"/>
    <xf numFmtId="187" fontId="5" fillId="0" borderId="5" xfId="1" applyNumberFormat="1" applyFont="1" applyBorder="1"/>
    <xf numFmtId="43" fontId="5" fillId="0" borderId="5" xfId="1" applyNumberFormat="1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0" xfId="0" applyNumberFormat="1" applyFont="1"/>
    <xf numFmtId="0" fontId="5" fillId="0" borderId="9" xfId="0" applyFont="1" applyBorder="1"/>
    <xf numFmtId="0" fontId="5" fillId="0" borderId="13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/>
    </xf>
    <xf numFmtId="0" fontId="5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26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10525" y="6305550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57150</xdr:colOff>
      <xdr:row>27</xdr:row>
      <xdr:rowOff>161925</xdr:rowOff>
    </xdr:to>
    <xdr:grpSp>
      <xdr:nvGrpSpPr>
        <xdr:cNvPr id="3" name="Group 249"/>
        <xdr:cNvGrpSpPr>
          <a:grpSpLocks/>
        </xdr:cNvGrpSpPr>
      </xdr:nvGrpSpPr>
      <xdr:grpSpPr bwMode="auto">
        <a:xfrm>
          <a:off x="9525000" y="0"/>
          <a:ext cx="542925" cy="671512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8"/>
  <sheetViews>
    <sheetView showGridLines="0" tabSelected="1" workbookViewId="0">
      <selection activeCell="B17" sqref="B17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8" s="1" customFormat="1" x14ac:dyDescent="0.5">
      <c r="B1" s="1" t="s">
        <v>0</v>
      </c>
      <c r="C1" s="2">
        <v>5.2</v>
      </c>
      <c r="D1" s="1" t="s">
        <v>18</v>
      </c>
      <c r="Q1" s="3"/>
    </row>
    <row r="2" spans="1:18" s="4" customFormat="1" x14ac:dyDescent="0.5">
      <c r="B2" s="1" t="s">
        <v>1</v>
      </c>
      <c r="C2" s="2">
        <v>5.2</v>
      </c>
      <c r="D2" s="1" t="s">
        <v>19</v>
      </c>
      <c r="E2" s="1"/>
      <c r="Q2" s="5"/>
    </row>
    <row r="3" spans="1:18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8" s="9" customFormat="1" ht="18.75" x14ac:dyDescent="0.45">
      <c r="A4" s="8"/>
      <c r="B4" s="8"/>
      <c r="C4" s="8"/>
      <c r="D4" s="8"/>
      <c r="E4" s="41" t="s">
        <v>2</v>
      </c>
      <c r="F4" s="42"/>
      <c r="G4" s="42"/>
      <c r="H4" s="42"/>
      <c r="I4" s="42"/>
      <c r="J4" s="43"/>
      <c r="K4" s="41" t="s">
        <v>3</v>
      </c>
      <c r="L4" s="42"/>
      <c r="M4" s="42"/>
      <c r="N4" s="42"/>
      <c r="O4" s="42"/>
      <c r="P4" s="42"/>
      <c r="Q4" s="44" t="s">
        <v>4</v>
      </c>
    </row>
    <row r="5" spans="1:18" s="9" customFormat="1" ht="21.75" customHeight="1" x14ac:dyDescent="0.45">
      <c r="A5" s="10"/>
      <c r="B5" s="10"/>
      <c r="C5" s="10"/>
      <c r="D5" s="10"/>
      <c r="E5" s="47" t="s">
        <v>5</v>
      </c>
      <c r="F5" s="48"/>
      <c r="G5" s="49"/>
      <c r="H5" s="50" t="s">
        <v>6</v>
      </c>
      <c r="I5" s="51"/>
      <c r="J5" s="52"/>
      <c r="K5" s="47" t="s">
        <v>5</v>
      </c>
      <c r="L5" s="48"/>
      <c r="M5" s="49"/>
      <c r="N5" s="50" t="s">
        <v>6</v>
      </c>
      <c r="O5" s="51"/>
      <c r="P5" s="52"/>
      <c r="Q5" s="45"/>
    </row>
    <row r="6" spans="1:18" s="9" customFormat="1" ht="21.75" customHeight="1" x14ac:dyDescent="0.45">
      <c r="A6" s="39" t="s">
        <v>7</v>
      </c>
      <c r="B6" s="39"/>
      <c r="C6" s="39"/>
      <c r="D6" s="39"/>
      <c r="E6" s="53" t="s">
        <v>8</v>
      </c>
      <c r="F6" s="54"/>
      <c r="G6" s="55"/>
      <c r="H6" s="56" t="s">
        <v>9</v>
      </c>
      <c r="I6" s="57"/>
      <c r="J6" s="58"/>
      <c r="K6" s="53" t="s">
        <v>8</v>
      </c>
      <c r="L6" s="54"/>
      <c r="M6" s="55"/>
      <c r="N6" s="56" t="s">
        <v>9</v>
      </c>
      <c r="O6" s="57"/>
      <c r="P6" s="58"/>
      <c r="Q6" s="45"/>
    </row>
    <row r="7" spans="1:18" s="9" customFormat="1" ht="18.75" x14ac:dyDescent="0.45">
      <c r="A7" s="39"/>
      <c r="B7" s="39"/>
      <c r="C7" s="39"/>
      <c r="D7" s="40"/>
      <c r="E7" s="11" t="s">
        <v>10</v>
      </c>
      <c r="F7" s="11" t="s">
        <v>11</v>
      </c>
      <c r="G7" s="12" t="s">
        <v>12</v>
      </c>
      <c r="H7" s="11" t="s">
        <v>10</v>
      </c>
      <c r="I7" s="11" t="s">
        <v>11</v>
      </c>
      <c r="J7" s="12" t="s">
        <v>12</v>
      </c>
      <c r="K7" s="11" t="s">
        <v>10</v>
      </c>
      <c r="L7" s="11" t="s">
        <v>11</v>
      </c>
      <c r="M7" s="12" t="s">
        <v>12</v>
      </c>
      <c r="N7" s="11" t="s">
        <v>10</v>
      </c>
      <c r="O7" s="11" t="s">
        <v>11</v>
      </c>
      <c r="P7" s="11" t="s">
        <v>12</v>
      </c>
      <c r="Q7" s="45"/>
    </row>
    <row r="8" spans="1:18" s="9" customFormat="1" ht="18.75" x14ac:dyDescent="0.45">
      <c r="A8" s="13"/>
      <c r="B8" s="13"/>
      <c r="C8" s="13"/>
      <c r="D8" s="13"/>
      <c r="E8" s="14" t="s">
        <v>13</v>
      </c>
      <c r="F8" s="14" t="s">
        <v>14</v>
      </c>
      <c r="G8" s="15" t="s">
        <v>15</v>
      </c>
      <c r="H8" s="14" t="s">
        <v>13</v>
      </c>
      <c r="I8" s="14" t="s">
        <v>14</v>
      </c>
      <c r="J8" s="15" t="s">
        <v>15</v>
      </c>
      <c r="K8" s="14" t="s">
        <v>13</v>
      </c>
      <c r="L8" s="14" t="s">
        <v>14</v>
      </c>
      <c r="M8" s="15" t="s">
        <v>15</v>
      </c>
      <c r="N8" s="14" t="s">
        <v>13</v>
      </c>
      <c r="O8" s="14" t="s">
        <v>14</v>
      </c>
      <c r="P8" s="14" t="s">
        <v>15</v>
      </c>
      <c r="Q8" s="46"/>
    </row>
    <row r="9" spans="1:18" s="16" customFormat="1" ht="24" customHeight="1" x14ac:dyDescent="0.45">
      <c r="B9" s="17">
        <v>2552</v>
      </c>
      <c r="E9" s="18">
        <v>8489</v>
      </c>
      <c r="F9" s="18">
        <v>4323</v>
      </c>
      <c r="G9" s="19">
        <v>4166</v>
      </c>
      <c r="H9" s="20">
        <v>8.5258401553110996</v>
      </c>
      <c r="I9" s="20">
        <v>8.7224610939495619</v>
      </c>
      <c r="J9" s="21">
        <v>8.3309669600969478</v>
      </c>
      <c r="K9" s="22">
        <v>6351</v>
      </c>
      <c r="L9" s="23">
        <v>3604</v>
      </c>
      <c r="M9" s="18">
        <v>2747</v>
      </c>
      <c r="N9" s="24">
        <v>6.3785617653882429</v>
      </c>
      <c r="O9" s="24">
        <v>7.2717441088582513</v>
      </c>
      <c r="P9" s="24">
        <v>5.4933188284652701</v>
      </c>
      <c r="Q9" s="25">
        <v>2009</v>
      </c>
    </row>
    <row r="10" spans="1:18" s="16" customFormat="1" ht="24" customHeight="1" x14ac:dyDescent="0.45">
      <c r="A10" s="26"/>
      <c r="B10" s="17">
        <v>2553</v>
      </c>
      <c r="C10" s="26"/>
      <c r="D10" s="27"/>
      <c r="E10" s="19">
        <v>8356</v>
      </c>
      <c r="F10" s="19">
        <v>4315</v>
      </c>
      <c r="G10" s="19">
        <v>4041</v>
      </c>
      <c r="H10" s="20">
        <v>8.3931143516630549</v>
      </c>
      <c r="I10" s="20">
        <v>8.7091311657722077</v>
      </c>
      <c r="J10" s="21">
        <v>8.0800446291997332</v>
      </c>
      <c r="K10" s="22">
        <v>6628</v>
      </c>
      <c r="L10" s="28">
        <v>3834</v>
      </c>
      <c r="M10" s="19">
        <v>2794</v>
      </c>
      <c r="N10" s="20">
        <v>6.6574391961252655</v>
      </c>
      <c r="O10" s="20">
        <v>7.7383102872701368</v>
      </c>
      <c r="P10" s="20">
        <v>5.5866480311764555</v>
      </c>
      <c r="Q10" s="25">
        <v>2010</v>
      </c>
    </row>
    <row r="11" spans="1:18" s="16" customFormat="1" ht="21" customHeight="1" x14ac:dyDescent="0.45">
      <c r="B11" s="17">
        <v>2554</v>
      </c>
      <c r="E11" s="19">
        <v>8859</v>
      </c>
      <c r="F11" s="19">
        <v>4587</v>
      </c>
      <c r="G11" s="19">
        <v>4272</v>
      </c>
      <c r="H11" s="20">
        <v>8.9176783233677597</v>
      </c>
      <c r="I11" s="20">
        <v>9.2800524392760462</v>
      </c>
      <c r="J11" s="21">
        <v>8.5588238829652958</v>
      </c>
      <c r="K11" s="22">
        <v>6606</v>
      </c>
      <c r="L11" s="28">
        <v>3793</v>
      </c>
      <c r="M11" s="19">
        <v>2813</v>
      </c>
      <c r="N11" s="20">
        <v>6.6497553904692879</v>
      </c>
      <c r="O11" s="20">
        <v>7.6736949863034765</v>
      </c>
      <c r="P11" s="20">
        <v>5.6357611382915209</v>
      </c>
      <c r="Q11" s="25">
        <v>2011</v>
      </c>
    </row>
    <row r="12" spans="1:18" s="16" customFormat="1" ht="21" customHeight="1" x14ac:dyDescent="0.45">
      <c r="B12" s="17">
        <v>2555</v>
      </c>
      <c r="E12" s="19">
        <f>F12+G12</f>
        <v>8951</v>
      </c>
      <c r="F12" s="19">
        <v>4598</v>
      </c>
      <c r="G12" s="19">
        <v>4353</v>
      </c>
      <c r="H12" s="20">
        <f t="shared" ref="H12:J13" si="0">E12/1000</f>
        <v>8.9510000000000005</v>
      </c>
      <c r="I12" s="20">
        <f t="shared" si="0"/>
        <v>4.5979999999999999</v>
      </c>
      <c r="J12" s="21">
        <f t="shared" si="0"/>
        <v>4.3529999999999998</v>
      </c>
      <c r="K12" s="22">
        <f>L12+M12</f>
        <v>607</v>
      </c>
      <c r="L12" s="28">
        <v>365</v>
      </c>
      <c r="M12" s="19">
        <v>242</v>
      </c>
      <c r="N12" s="20">
        <f t="shared" ref="N12:P13" si="1">K12/1000</f>
        <v>0.60699999999999998</v>
      </c>
      <c r="O12" s="20">
        <f t="shared" si="1"/>
        <v>0.36499999999999999</v>
      </c>
      <c r="P12" s="20">
        <f t="shared" si="1"/>
        <v>0.24199999999999999</v>
      </c>
      <c r="Q12" s="25">
        <v>2012</v>
      </c>
    </row>
    <row r="13" spans="1:18" s="16" customFormat="1" ht="21" customHeight="1" x14ac:dyDescent="0.45">
      <c r="B13" s="17">
        <v>2556</v>
      </c>
      <c r="E13" s="19">
        <f>F13+G13</f>
        <v>8280</v>
      </c>
      <c r="F13" s="19">
        <v>4246</v>
      </c>
      <c r="G13" s="19">
        <v>4034</v>
      </c>
      <c r="H13" s="20">
        <f t="shared" si="0"/>
        <v>8.2799999999999994</v>
      </c>
      <c r="I13" s="20">
        <f t="shared" si="0"/>
        <v>4.2460000000000004</v>
      </c>
      <c r="J13" s="21">
        <f t="shared" si="0"/>
        <v>4.0339999999999998</v>
      </c>
      <c r="K13" s="29">
        <f>L13+M13</f>
        <v>7261</v>
      </c>
      <c r="L13" s="28">
        <v>4219</v>
      </c>
      <c r="M13" s="19">
        <v>3042</v>
      </c>
      <c r="N13" s="20">
        <f t="shared" si="1"/>
        <v>7.2610000000000001</v>
      </c>
      <c r="O13" s="20">
        <f t="shared" si="1"/>
        <v>4.2190000000000003</v>
      </c>
      <c r="P13" s="20">
        <f t="shared" si="1"/>
        <v>3.0419999999999998</v>
      </c>
      <c r="Q13" s="25">
        <v>2013</v>
      </c>
    </row>
    <row r="14" spans="1:18" s="16" customFormat="1" ht="14.25" customHeight="1" x14ac:dyDescent="0.45">
      <c r="A14" s="30"/>
      <c r="B14" s="30"/>
      <c r="C14" s="30"/>
      <c r="D14" s="30"/>
      <c r="E14" s="31"/>
      <c r="F14" s="31"/>
      <c r="G14" s="31"/>
      <c r="H14" s="32"/>
      <c r="I14" s="32"/>
      <c r="J14" s="31"/>
      <c r="K14" s="30"/>
      <c r="L14" s="32"/>
      <c r="M14" s="31"/>
      <c r="N14" s="32"/>
      <c r="O14" s="32"/>
      <c r="P14" s="32"/>
      <c r="Q14" s="33"/>
      <c r="R14" s="30"/>
    </row>
    <row r="15" spans="1:18" s="16" customFormat="1" ht="21" customHeight="1" x14ac:dyDescent="0.45">
      <c r="A15" s="34"/>
      <c r="B15" s="35" t="s">
        <v>16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6"/>
    </row>
    <row r="16" spans="1:18" s="16" customFormat="1" ht="21" customHeight="1" x14ac:dyDescent="0.45">
      <c r="A16" s="37"/>
      <c r="B16" s="9" t="s">
        <v>17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</row>
    <row r="17" spans="1:17" s="16" customFormat="1" ht="21" customHeight="1" x14ac:dyDescent="0.45">
      <c r="A17" s="37"/>
      <c r="B17" s="37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</row>
    <row r="18" spans="1:17" s="16" customFormat="1" ht="21" customHeight="1" x14ac:dyDescent="0.4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16" customFormat="1" ht="21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s="16" customFormat="1" ht="21" customHeight="1" x14ac:dyDescent="0.4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16" customFormat="1" ht="21" customHeight="1" x14ac:dyDescent="0.4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ht="21" customHeight="1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7" ht="21" customHeight="1" x14ac:dyDescent="0.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7" ht="21" customHeight="1" x14ac:dyDescent="0.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7" ht="6" customHeight="1" x14ac:dyDescent="0.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7" ht="6" customHeight="1" x14ac:dyDescent="0.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7" s="16" customFormat="1" ht="19.5" x14ac:dyDescent="0.45">
      <c r="B27" s="35"/>
      <c r="Q27" s="37"/>
    </row>
    <row r="28" spans="1:17" s="16" customFormat="1" ht="19.5" x14ac:dyDescent="0.45">
      <c r="B28" s="9"/>
      <c r="Q28" s="37"/>
    </row>
  </sheetData>
  <mergeCells count="13">
    <mergeCell ref="A7:D7"/>
    <mergeCell ref="E4:J4"/>
    <mergeCell ref="K4:P4"/>
    <mergeCell ref="Q4:Q8"/>
    <mergeCell ref="E5:G5"/>
    <mergeCell ref="H5:J5"/>
    <mergeCell ref="K5:M5"/>
    <mergeCell ref="N5:P5"/>
    <mergeCell ref="A6:D6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T-5.2น.62</vt:lpstr>
      <vt:lpstr>'T-5.2น.62'!Print_Area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2015-02-18T07:22:09Z</dcterms:created>
  <dcterms:modified xsi:type="dcterms:W3CDTF">2015-02-19T06:57:34Z</dcterms:modified>
</cp:coreProperties>
</file>