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9" i="1"/>
  <c r="E38"/>
  <c r="E37"/>
  <c r="E36"/>
  <c r="E35"/>
  <c r="E34"/>
  <c r="E33"/>
  <c r="E32"/>
  <c r="E31"/>
  <c r="E30"/>
  <c r="E29"/>
  <c r="E22"/>
  <c r="E21"/>
  <c r="E20"/>
  <c r="E19"/>
  <c r="E18"/>
  <c r="E17"/>
  <c r="E16"/>
  <c r="E15"/>
  <c r="E14"/>
  <c r="E13"/>
  <c r="E12"/>
  <c r="E11"/>
  <c r="E10"/>
  <c r="E9"/>
  <c r="E7" s="1"/>
  <c r="E8"/>
  <c r="H7"/>
  <c r="G7"/>
  <c r="F7"/>
</calcChain>
</file>

<file path=xl/sharedStrings.xml><?xml version="1.0" encoding="utf-8"?>
<sst xmlns="http://schemas.openxmlformats.org/spreadsheetml/2006/main" count="210" uniqueCount="144">
  <si>
    <t>ตาราง</t>
  </si>
  <si>
    <t>ผู้รับบริการวางแผนครอบครัวรายใหม่ จำแนกตามวิธีคุมกำเนิด เป็นรายอำเภอ พ.ศ. 2556</t>
  </si>
  <si>
    <t>TABLE</t>
  </si>
  <si>
    <t>New Family Planning Acceptors by Contraceptive Methods and District: 2013</t>
  </si>
  <si>
    <t>อำเภอ</t>
  </si>
  <si>
    <t>วิธีคุมกำเนิด Contraceptive methods</t>
  </si>
  <si>
    <t>District</t>
  </si>
  <si>
    <t>รวม</t>
  </si>
  <si>
    <t>ห่วงอนามัย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</si>
  <si>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</si>
  <si>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</si>
  <si>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</si>
  <si>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</si>
  <si>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</si>
  <si>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</si>
  <si>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Total</t>
  </si>
  <si>
    <t>Intra uterine device</t>
  </si>
  <si>
    <t>Oral pills</t>
  </si>
  <si>
    <t>Tubectomy</t>
  </si>
  <si>
    <t>Vasectomy</t>
  </si>
  <si>
    <t>Injection</t>
  </si>
  <si>
    <t>Norplant</t>
  </si>
  <si>
    <t>Condom</t>
  </si>
  <si>
    <t>รวมยอด</t>
  </si>
  <si>
    <t>เมืองขอนแก่น</t>
  </si>
  <si>
    <t>3</t>
  </si>
  <si>
    <t>3,287</t>
  </si>
  <si>
    <t>82</t>
  </si>
  <si>
    <t>767</t>
  </si>
  <si>
    <t xml:space="preserve">Mueang Khon Kaen  </t>
  </si>
  <si>
    <t>บ้านฝาง</t>
  </si>
  <si>
    <t xml:space="preserve">     -</t>
  </si>
  <si>
    <t xml:space="preserve"> -</t>
  </si>
  <si>
    <t>469</t>
  </si>
  <si>
    <t>1</t>
  </si>
  <si>
    <t>73</t>
  </si>
  <si>
    <t xml:space="preserve">Ban Fang  </t>
  </si>
  <si>
    <t>พระยืน</t>
  </si>
  <si>
    <t>308</t>
  </si>
  <si>
    <t>88</t>
  </si>
  <si>
    <t xml:space="preserve">Phra Yuen  </t>
  </si>
  <si>
    <t>หนองเรือ</t>
  </si>
  <si>
    <t>1,226</t>
  </si>
  <si>
    <t>253</t>
  </si>
  <si>
    <t xml:space="preserve">Nong Ruea  </t>
  </si>
  <si>
    <t>ชุมแพ</t>
  </si>
  <si>
    <t>943</t>
  </si>
  <si>
    <t>21</t>
  </si>
  <si>
    <t xml:space="preserve">Chum Phae  </t>
  </si>
  <si>
    <t>สีชมพู</t>
  </si>
  <si>
    <t xml:space="preserve">    -</t>
  </si>
  <si>
    <t>726</t>
  </si>
  <si>
    <t>285</t>
  </si>
  <si>
    <t xml:space="preserve">Si Chomphu  </t>
  </si>
  <si>
    <t>น้ำพอง</t>
  </si>
  <si>
    <t>7,291</t>
  </si>
  <si>
    <t>521</t>
  </si>
  <si>
    <t xml:space="preserve">Nam Phong  </t>
  </si>
  <si>
    <t>อุบลรัตน์</t>
  </si>
  <si>
    <t>745</t>
  </si>
  <si>
    <t>97</t>
  </si>
  <si>
    <t xml:space="preserve">Ubolratana  </t>
  </si>
  <si>
    <t>กระนวน</t>
  </si>
  <si>
    <t>776</t>
  </si>
  <si>
    <t>389</t>
  </si>
  <si>
    <t xml:space="preserve">Kranuan  </t>
  </si>
  <si>
    <t>บ้านไผ่</t>
  </si>
  <si>
    <t>991</t>
  </si>
  <si>
    <t>17</t>
  </si>
  <si>
    <t>373</t>
  </si>
  <si>
    <t xml:space="preserve">Ban Phai  </t>
  </si>
  <si>
    <t>เปือยน้อย</t>
  </si>
  <si>
    <t>171</t>
  </si>
  <si>
    <t>64</t>
  </si>
  <si>
    <t xml:space="preserve">Pueai Noi  </t>
  </si>
  <si>
    <t>พล</t>
  </si>
  <si>
    <t>739</t>
  </si>
  <si>
    <t>206</t>
  </si>
  <si>
    <t xml:space="preserve">Phon  </t>
  </si>
  <si>
    <t>แวงใหญ่</t>
  </si>
  <si>
    <t>378</t>
  </si>
  <si>
    <t>50</t>
  </si>
  <si>
    <t xml:space="preserve">Waeng Yai  </t>
  </si>
  <si>
    <t>แวงน้อย</t>
  </si>
  <si>
    <t>515</t>
  </si>
  <si>
    <t>137</t>
  </si>
  <si>
    <t xml:space="preserve">Waeng Noi  </t>
  </si>
  <si>
    <t>หนองสองห้อง</t>
  </si>
  <si>
    <t>699</t>
  </si>
  <si>
    <t>56</t>
  </si>
  <si>
    <t xml:space="preserve">Nong Song Hong  </t>
  </si>
  <si>
    <t>ผู้รับบริการวางแผนครอบครัวรายใหม่ จำแนกตามวิธีคุมกำเนิด เป็นรายอำเภอ พ.ศ. 2556 (ต่อ)</t>
  </si>
  <si>
    <t>New Family Planning Acceptors by Contraceptive Methods and District: 2013  (Contd.)</t>
  </si>
  <si>
    <t>ภูเวียง</t>
  </si>
  <si>
    <t>1,380</t>
  </si>
  <si>
    <t xml:space="preserve">   6</t>
  </si>
  <si>
    <t>213</t>
  </si>
  <si>
    <t xml:space="preserve">Phu Wiang  </t>
  </si>
  <si>
    <t>มัญจาคีรี</t>
  </si>
  <si>
    <t xml:space="preserve">   -</t>
  </si>
  <si>
    <t>476</t>
  </si>
  <si>
    <t>85</t>
  </si>
  <si>
    <t xml:space="preserve">Mancha Khiri  </t>
  </si>
  <si>
    <t>ชนบท</t>
  </si>
  <si>
    <t>430</t>
  </si>
  <si>
    <t>80</t>
  </si>
  <si>
    <t xml:space="preserve">Chonnabot  </t>
  </si>
  <si>
    <t>เขาสวนกวาง</t>
  </si>
  <si>
    <t>555</t>
  </si>
  <si>
    <t xml:space="preserve"> 13</t>
  </si>
  <si>
    <t xml:space="preserve">  -</t>
  </si>
  <si>
    <t xml:space="preserve">Khao Suan Kwang  </t>
  </si>
  <si>
    <t>ภูผาม่าน</t>
  </si>
  <si>
    <t>358</t>
  </si>
  <si>
    <t>45</t>
  </si>
  <si>
    <t xml:space="preserve">Phu Pha Man  </t>
  </si>
  <si>
    <t>ซำสูง</t>
  </si>
  <si>
    <t>302</t>
  </si>
  <si>
    <t xml:space="preserve">   1 </t>
  </si>
  <si>
    <t>79</t>
  </si>
  <si>
    <t xml:space="preserve">Sam Sung  </t>
  </si>
  <si>
    <t>โคกโพธิ์ไชย</t>
  </si>
  <si>
    <t xml:space="preserve">   2</t>
  </si>
  <si>
    <t>108</t>
  </si>
  <si>
    <t>105</t>
  </si>
  <si>
    <t xml:space="preserve">Khok Pho Chai  </t>
  </si>
  <si>
    <t>หนองนาคำ</t>
  </si>
  <si>
    <t>366</t>
  </si>
  <si>
    <t xml:space="preserve">Nong Na Kham  </t>
  </si>
  <si>
    <t>บ้านแฮด</t>
  </si>
  <si>
    <t xml:space="preserve">  13</t>
  </si>
  <si>
    <t>495</t>
  </si>
  <si>
    <t>161</t>
  </si>
  <si>
    <t xml:space="preserve">Ban Haet </t>
  </si>
  <si>
    <t>โนนศิลา</t>
  </si>
  <si>
    <t>328</t>
  </si>
  <si>
    <t xml:space="preserve">Non Sila  </t>
  </si>
  <si>
    <t>เวียงเก่า</t>
  </si>
  <si>
    <t>214</t>
  </si>
  <si>
    <t>47</t>
  </si>
  <si>
    <t xml:space="preserve">Wieng Kao  </t>
  </si>
  <si>
    <t>.</t>
  </si>
  <si>
    <t xml:space="preserve">    ที่มา:   สำนักงานสาธารณสุขจังหวัดขอนแก่น</t>
  </si>
  <si>
    <t>Source:  Khonkaen Provincial Health Office</t>
  </si>
</sst>
</file>

<file path=xl/styles.xml><?xml version="1.0" encoding="utf-8"?>
<styleSheet xmlns="http://schemas.openxmlformats.org/spreadsheetml/2006/main">
  <numFmts count="6">
    <numFmt numFmtId="187" formatCode="#,##0\ \ \ \ \ \ "/>
    <numFmt numFmtId="188" formatCode="#,##0\ \ \ \ \ \ \ \ \ \ "/>
    <numFmt numFmtId="189" formatCode="#,##0\ \ \ \ "/>
    <numFmt numFmtId="190" formatCode="#,##0\ \ \ \ \ \ \ \ "/>
    <numFmt numFmtId="191" formatCode="\-\ \ \ \ \ \ \ \ \ \ "/>
    <numFmt numFmtId="192" formatCode="\-\ \ \ \ \ \ \ \ "/>
  </numFmts>
  <fonts count="7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8" xfId="0" applyNumberFormat="1" applyFont="1" applyBorder="1" applyAlignment="1">
      <alignment vertical="center"/>
    </xf>
    <xf numFmtId="188" fontId="5" fillId="0" borderId="8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vertical="center"/>
    </xf>
    <xf numFmtId="190" fontId="5" fillId="0" borderId="9" xfId="0" applyNumberFormat="1" applyFont="1" applyBorder="1" applyAlignment="1">
      <alignment vertical="center"/>
    </xf>
    <xf numFmtId="190" fontId="5" fillId="0" borderId="9" xfId="0" applyNumberFormat="1" applyFont="1" applyBorder="1" applyAlignment="1"/>
    <xf numFmtId="190" fontId="5" fillId="0" borderId="14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87" fontId="4" fillId="0" borderId="8" xfId="0" applyNumberFormat="1" applyFont="1" applyBorder="1" applyAlignment="1">
      <alignment vertical="center"/>
    </xf>
    <xf numFmtId="188" fontId="4" fillId="0" borderId="8" xfId="0" applyNumberFormat="1" applyFont="1" applyBorder="1" applyAlignment="1">
      <alignment horizontal="right" vertical="center"/>
    </xf>
    <xf numFmtId="189" fontId="4" fillId="0" borderId="7" xfId="0" applyNumberFormat="1" applyFont="1" applyBorder="1" applyAlignment="1">
      <alignment vertical="center"/>
    </xf>
    <xf numFmtId="190" fontId="4" fillId="0" borderId="0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91" fontId="4" fillId="0" borderId="8" xfId="0" applyNumberFormat="1" applyFont="1" applyBorder="1" applyAlignment="1">
      <alignment horizontal="right" vertical="center"/>
    </xf>
    <xf numFmtId="190" fontId="4" fillId="0" borderId="14" xfId="0" applyNumberFormat="1" applyFont="1" applyBorder="1" applyAlignment="1">
      <alignment horizontal="right" vertical="center"/>
    </xf>
    <xf numFmtId="192" fontId="4" fillId="0" borderId="14" xfId="0" applyNumberFormat="1" applyFont="1" applyBorder="1" applyAlignment="1">
      <alignment vertical="center"/>
    </xf>
    <xf numFmtId="192" fontId="4" fillId="0" borderId="8" xfId="0" applyNumberFormat="1" applyFont="1" applyBorder="1" applyAlignment="1">
      <alignment horizontal="center" vertical="center"/>
    </xf>
    <xf numFmtId="192" fontId="4" fillId="0" borderId="8" xfId="0" applyNumberFormat="1" applyFont="1" applyBorder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190" fontId="4" fillId="0" borderId="8" xfId="0" applyNumberFormat="1" applyFont="1" applyBorder="1" applyAlignment="1">
      <alignment horizontal="right" vertical="center"/>
    </xf>
    <xf numFmtId="1" fontId="4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28575</xdr:rowOff>
    </xdr:from>
    <xdr:to>
      <xdr:col>13</xdr:col>
      <xdr:colOff>0</xdr:colOff>
      <xdr:row>42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9448800" y="28575"/>
          <a:ext cx="0" cy="110680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1</xdr:row>
      <xdr:rowOff>247650</xdr:rowOff>
    </xdr:from>
    <xdr:to>
      <xdr:col>13</xdr:col>
      <xdr:colOff>0</xdr:colOff>
      <xdr:row>5</xdr:row>
      <xdr:rowOff>76200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448800" y="552450"/>
          <a:ext cx="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สถิติสุขภาพ</a:t>
          </a:r>
        </a:p>
      </xdr:txBody>
    </xdr:sp>
    <xdr:clientData/>
  </xdr:twoCellAnchor>
  <xdr:twoCellAnchor>
    <xdr:from>
      <xdr:col>13</xdr:col>
      <xdr:colOff>0</xdr:colOff>
      <xdr:row>0</xdr:row>
      <xdr:rowOff>152400</xdr:rowOff>
    </xdr:from>
    <xdr:to>
      <xdr:col>13</xdr:col>
      <xdr:colOff>0</xdr:colOff>
      <xdr:row>3</xdr:row>
      <xdr:rowOff>47625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448800" y="152400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42</xdr:row>
      <xdr:rowOff>0</xdr:rowOff>
    </xdr:to>
    <xdr:grpSp>
      <xdr:nvGrpSpPr>
        <xdr:cNvPr id="7" name="Group 7"/>
        <xdr:cNvGrpSpPr>
          <a:grpSpLocks/>
        </xdr:cNvGrpSpPr>
      </xdr:nvGrpSpPr>
      <xdr:grpSpPr bwMode="auto">
        <a:xfrm rot="-2472">
          <a:off x="9448800" y="5800725"/>
          <a:ext cx="0" cy="5295900"/>
          <a:chOff x="636" y="6"/>
          <a:chExt cx="25" cy="503"/>
        </a:xfrm>
      </xdr:grpSpPr>
      <xdr:sp macro="" textlink="">
        <xdr:nvSpPr>
          <xdr:cNvPr id="8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41</xdr:row>
      <xdr:rowOff>66675</xdr:rowOff>
    </xdr:from>
    <xdr:to>
      <xdr:col>13</xdr:col>
      <xdr:colOff>0</xdr:colOff>
      <xdr:row>42</xdr:row>
      <xdr:rowOff>0</xdr:rowOff>
    </xdr:to>
    <xdr:sp macro="" textlink="">
      <xdr:nvSpPr>
        <xdr:cNvPr id="10" name="Text Box 15"/>
        <xdr:cNvSpPr txBox="1">
          <a:spLocks noChangeArrowheads="1"/>
        </xdr:cNvSpPr>
      </xdr:nvSpPr>
      <xdr:spPr bwMode="auto">
        <a:xfrm>
          <a:off x="9448800" y="109632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41</xdr:row>
      <xdr:rowOff>200025</xdr:rowOff>
    </xdr:from>
    <xdr:to>
      <xdr:col>13</xdr:col>
      <xdr:colOff>0</xdr:colOff>
      <xdr:row>42</xdr:row>
      <xdr:rowOff>0</xdr:rowOff>
    </xdr:to>
    <xdr:sp macro="" textlink="">
      <xdr:nvSpPr>
        <xdr:cNvPr id="11" name="Text Box 16"/>
        <xdr:cNvSpPr txBox="1">
          <a:spLocks noChangeArrowheads="1"/>
        </xdr:cNvSpPr>
      </xdr:nvSpPr>
      <xdr:spPr bwMode="auto">
        <a:xfrm>
          <a:off x="9448800" y="11096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47</a:t>
          </a:r>
        </a:p>
      </xdr:txBody>
    </xdr:sp>
    <xdr:clientData/>
  </xdr:twoCellAnchor>
  <xdr:twoCellAnchor>
    <xdr:from>
      <xdr:col>13</xdr:col>
      <xdr:colOff>0</xdr:colOff>
      <xdr:row>23</xdr:row>
      <xdr:rowOff>247650</xdr:rowOff>
    </xdr:from>
    <xdr:to>
      <xdr:col>13</xdr:col>
      <xdr:colOff>0</xdr:colOff>
      <xdr:row>27</xdr:row>
      <xdr:rowOff>76200</xdr:rowOff>
    </xdr:to>
    <xdr:sp macro="" textlink="">
      <xdr:nvSpPr>
        <xdr:cNvPr id="12" name="Text Box 6"/>
        <xdr:cNvSpPr txBox="1">
          <a:spLocks noChangeArrowheads="1"/>
        </xdr:cNvSpPr>
      </xdr:nvSpPr>
      <xdr:spPr bwMode="auto">
        <a:xfrm>
          <a:off x="9448800" y="6610350"/>
          <a:ext cx="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สถิติสุขภาพ</a:t>
          </a:r>
        </a:p>
      </xdr:txBody>
    </xdr:sp>
    <xdr:clientData/>
  </xdr:twoCellAnchor>
  <xdr:twoCellAnchor>
    <xdr:from>
      <xdr:col>13</xdr:col>
      <xdr:colOff>0</xdr:colOff>
      <xdr:row>22</xdr:row>
      <xdr:rowOff>152400</xdr:rowOff>
    </xdr:from>
    <xdr:to>
      <xdr:col>13</xdr:col>
      <xdr:colOff>0</xdr:colOff>
      <xdr:row>25</xdr:row>
      <xdr:rowOff>47625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9448800" y="621030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sqref="A1:XFD1048576"/>
    </sheetView>
  </sheetViews>
  <sheetFormatPr defaultRowHeight="23.1" customHeight="1"/>
  <cols>
    <col min="1" max="1" width="1" style="10" customWidth="1"/>
    <col min="2" max="2" width="6" style="10" customWidth="1"/>
    <col min="3" max="3" width="3.625" style="10" customWidth="1"/>
    <col min="4" max="4" width="5.625" style="10" customWidth="1"/>
    <col min="5" max="5" width="11.5" style="10" customWidth="1"/>
    <col min="6" max="6" width="14.125" style="72" customWidth="1"/>
    <col min="7" max="7" width="9.875" style="10" customWidth="1"/>
    <col min="8" max="8" width="11.125" style="10" customWidth="1"/>
    <col min="9" max="10" width="11.125" style="73" customWidth="1"/>
    <col min="11" max="11" width="11" style="73" customWidth="1"/>
    <col min="12" max="12" width="11.125" style="73" customWidth="1"/>
    <col min="13" max="13" width="16.75" style="10" customWidth="1"/>
    <col min="14" max="24" width="5.875" style="10" customWidth="1"/>
    <col min="25" max="256" width="9" style="10"/>
    <col min="257" max="257" width="1" style="10" customWidth="1"/>
    <col min="258" max="258" width="6" style="10" customWidth="1"/>
    <col min="259" max="259" width="3.625" style="10" customWidth="1"/>
    <col min="260" max="260" width="5.625" style="10" customWidth="1"/>
    <col min="261" max="261" width="11.5" style="10" customWidth="1"/>
    <col min="262" max="262" width="14.125" style="10" customWidth="1"/>
    <col min="263" max="263" width="9.875" style="10" customWidth="1"/>
    <col min="264" max="266" width="11.125" style="10" customWidth="1"/>
    <col min="267" max="267" width="11" style="10" customWidth="1"/>
    <col min="268" max="268" width="11.125" style="10" customWidth="1"/>
    <col min="269" max="269" width="16.75" style="10" customWidth="1"/>
    <col min="270" max="280" width="5.875" style="10" customWidth="1"/>
    <col min="281" max="512" width="9" style="10"/>
    <col min="513" max="513" width="1" style="10" customWidth="1"/>
    <col min="514" max="514" width="6" style="10" customWidth="1"/>
    <col min="515" max="515" width="3.625" style="10" customWidth="1"/>
    <col min="516" max="516" width="5.625" style="10" customWidth="1"/>
    <col min="517" max="517" width="11.5" style="10" customWidth="1"/>
    <col min="518" max="518" width="14.125" style="10" customWidth="1"/>
    <col min="519" max="519" width="9.875" style="10" customWidth="1"/>
    <col min="520" max="522" width="11.125" style="10" customWidth="1"/>
    <col min="523" max="523" width="11" style="10" customWidth="1"/>
    <col min="524" max="524" width="11.125" style="10" customWidth="1"/>
    <col min="525" max="525" width="16.75" style="10" customWidth="1"/>
    <col min="526" max="536" width="5.875" style="10" customWidth="1"/>
    <col min="537" max="768" width="9" style="10"/>
    <col min="769" max="769" width="1" style="10" customWidth="1"/>
    <col min="770" max="770" width="6" style="10" customWidth="1"/>
    <col min="771" max="771" width="3.625" style="10" customWidth="1"/>
    <col min="772" max="772" width="5.625" style="10" customWidth="1"/>
    <col min="773" max="773" width="11.5" style="10" customWidth="1"/>
    <col min="774" max="774" width="14.125" style="10" customWidth="1"/>
    <col min="775" max="775" width="9.875" style="10" customWidth="1"/>
    <col min="776" max="778" width="11.125" style="10" customWidth="1"/>
    <col min="779" max="779" width="11" style="10" customWidth="1"/>
    <col min="780" max="780" width="11.125" style="10" customWidth="1"/>
    <col min="781" max="781" width="16.75" style="10" customWidth="1"/>
    <col min="782" max="792" width="5.875" style="10" customWidth="1"/>
    <col min="793" max="1024" width="9" style="10"/>
    <col min="1025" max="1025" width="1" style="10" customWidth="1"/>
    <col min="1026" max="1026" width="6" style="10" customWidth="1"/>
    <col min="1027" max="1027" width="3.625" style="10" customWidth="1"/>
    <col min="1028" max="1028" width="5.625" style="10" customWidth="1"/>
    <col min="1029" max="1029" width="11.5" style="10" customWidth="1"/>
    <col min="1030" max="1030" width="14.125" style="10" customWidth="1"/>
    <col min="1031" max="1031" width="9.875" style="10" customWidth="1"/>
    <col min="1032" max="1034" width="11.125" style="10" customWidth="1"/>
    <col min="1035" max="1035" width="11" style="10" customWidth="1"/>
    <col min="1036" max="1036" width="11.125" style="10" customWidth="1"/>
    <col min="1037" max="1037" width="16.75" style="10" customWidth="1"/>
    <col min="1038" max="1048" width="5.875" style="10" customWidth="1"/>
    <col min="1049" max="1280" width="9" style="10"/>
    <col min="1281" max="1281" width="1" style="10" customWidth="1"/>
    <col min="1282" max="1282" width="6" style="10" customWidth="1"/>
    <col min="1283" max="1283" width="3.625" style="10" customWidth="1"/>
    <col min="1284" max="1284" width="5.625" style="10" customWidth="1"/>
    <col min="1285" max="1285" width="11.5" style="10" customWidth="1"/>
    <col min="1286" max="1286" width="14.125" style="10" customWidth="1"/>
    <col min="1287" max="1287" width="9.875" style="10" customWidth="1"/>
    <col min="1288" max="1290" width="11.125" style="10" customWidth="1"/>
    <col min="1291" max="1291" width="11" style="10" customWidth="1"/>
    <col min="1292" max="1292" width="11.125" style="10" customWidth="1"/>
    <col min="1293" max="1293" width="16.75" style="10" customWidth="1"/>
    <col min="1294" max="1304" width="5.875" style="10" customWidth="1"/>
    <col min="1305" max="1536" width="9" style="10"/>
    <col min="1537" max="1537" width="1" style="10" customWidth="1"/>
    <col min="1538" max="1538" width="6" style="10" customWidth="1"/>
    <col min="1539" max="1539" width="3.625" style="10" customWidth="1"/>
    <col min="1540" max="1540" width="5.625" style="10" customWidth="1"/>
    <col min="1541" max="1541" width="11.5" style="10" customWidth="1"/>
    <col min="1542" max="1542" width="14.125" style="10" customWidth="1"/>
    <col min="1543" max="1543" width="9.875" style="10" customWidth="1"/>
    <col min="1544" max="1546" width="11.125" style="10" customWidth="1"/>
    <col min="1547" max="1547" width="11" style="10" customWidth="1"/>
    <col min="1548" max="1548" width="11.125" style="10" customWidth="1"/>
    <col min="1549" max="1549" width="16.75" style="10" customWidth="1"/>
    <col min="1550" max="1560" width="5.875" style="10" customWidth="1"/>
    <col min="1561" max="1792" width="9" style="10"/>
    <col min="1793" max="1793" width="1" style="10" customWidth="1"/>
    <col min="1794" max="1794" width="6" style="10" customWidth="1"/>
    <col min="1795" max="1795" width="3.625" style="10" customWidth="1"/>
    <col min="1796" max="1796" width="5.625" style="10" customWidth="1"/>
    <col min="1797" max="1797" width="11.5" style="10" customWidth="1"/>
    <col min="1798" max="1798" width="14.125" style="10" customWidth="1"/>
    <col min="1799" max="1799" width="9.875" style="10" customWidth="1"/>
    <col min="1800" max="1802" width="11.125" style="10" customWidth="1"/>
    <col min="1803" max="1803" width="11" style="10" customWidth="1"/>
    <col min="1804" max="1804" width="11.125" style="10" customWidth="1"/>
    <col min="1805" max="1805" width="16.75" style="10" customWidth="1"/>
    <col min="1806" max="1816" width="5.875" style="10" customWidth="1"/>
    <col min="1817" max="2048" width="9" style="10"/>
    <col min="2049" max="2049" width="1" style="10" customWidth="1"/>
    <col min="2050" max="2050" width="6" style="10" customWidth="1"/>
    <col min="2051" max="2051" width="3.625" style="10" customWidth="1"/>
    <col min="2052" max="2052" width="5.625" style="10" customWidth="1"/>
    <col min="2053" max="2053" width="11.5" style="10" customWidth="1"/>
    <col min="2054" max="2054" width="14.125" style="10" customWidth="1"/>
    <col min="2055" max="2055" width="9.875" style="10" customWidth="1"/>
    <col min="2056" max="2058" width="11.125" style="10" customWidth="1"/>
    <col min="2059" max="2059" width="11" style="10" customWidth="1"/>
    <col min="2060" max="2060" width="11.125" style="10" customWidth="1"/>
    <col min="2061" max="2061" width="16.75" style="10" customWidth="1"/>
    <col min="2062" max="2072" width="5.875" style="10" customWidth="1"/>
    <col min="2073" max="2304" width="9" style="10"/>
    <col min="2305" max="2305" width="1" style="10" customWidth="1"/>
    <col min="2306" max="2306" width="6" style="10" customWidth="1"/>
    <col min="2307" max="2307" width="3.625" style="10" customWidth="1"/>
    <col min="2308" max="2308" width="5.625" style="10" customWidth="1"/>
    <col min="2309" max="2309" width="11.5" style="10" customWidth="1"/>
    <col min="2310" max="2310" width="14.125" style="10" customWidth="1"/>
    <col min="2311" max="2311" width="9.875" style="10" customWidth="1"/>
    <col min="2312" max="2314" width="11.125" style="10" customWidth="1"/>
    <col min="2315" max="2315" width="11" style="10" customWidth="1"/>
    <col min="2316" max="2316" width="11.125" style="10" customWidth="1"/>
    <col min="2317" max="2317" width="16.75" style="10" customWidth="1"/>
    <col min="2318" max="2328" width="5.875" style="10" customWidth="1"/>
    <col min="2329" max="2560" width="9" style="10"/>
    <col min="2561" max="2561" width="1" style="10" customWidth="1"/>
    <col min="2562" max="2562" width="6" style="10" customWidth="1"/>
    <col min="2563" max="2563" width="3.625" style="10" customWidth="1"/>
    <col min="2564" max="2564" width="5.625" style="10" customWidth="1"/>
    <col min="2565" max="2565" width="11.5" style="10" customWidth="1"/>
    <col min="2566" max="2566" width="14.125" style="10" customWidth="1"/>
    <col min="2567" max="2567" width="9.875" style="10" customWidth="1"/>
    <col min="2568" max="2570" width="11.125" style="10" customWidth="1"/>
    <col min="2571" max="2571" width="11" style="10" customWidth="1"/>
    <col min="2572" max="2572" width="11.125" style="10" customWidth="1"/>
    <col min="2573" max="2573" width="16.75" style="10" customWidth="1"/>
    <col min="2574" max="2584" width="5.875" style="10" customWidth="1"/>
    <col min="2585" max="2816" width="9" style="10"/>
    <col min="2817" max="2817" width="1" style="10" customWidth="1"/>
    <col min="2818" max="2818" width="6" style="10" customWidth="1"/>
    <col min="2819" max="2819" width="3.625" style="10" customWidth="1"/>
    <col min="2820" max="2820" width="5.625" style="10" customWidth="1"/>
    <col min="2821" max="2821" width="11.5" style="10" customWidth="1"/>
    <col min="2822" max="2822" width="14.125" style="10" customWidth="1"/>
    <col min="2823" max="2823" width="9.875" style="10" customWidth="1"/>
    <col min="2824" max="2826" width="11.125" style="10" customWidth="1"/>
    <col min="2827" max="2827" width="11" style="10" customWidth="1"/>
    <col min="2828" max="2828" width="11.125" style="10" customWidth="1"/>
    <col min="2829" max="2829" width="16.75" style="10" customWidth="1"/>
    <col min="2830" max="2840" width="5.875" style="10" customWidth="1"/>
    <col min="2841" max="3072" width="9" style="10"/>
    <col min="3073" max="3073" width="1" style="10" customWidth="1"/>
    <col min="3074" max="3074" width="6" style="10" customWidth="1"/>
    <col min="3075" max="3075" width="3.625" style="10" customWidth="1"/>
    <col min="3076" max="3076" width="5.625" style="10" customWidth="1"/>
    <col min="3077" max="3077" width="11.5" style="10" customWidth="1"/>
    <col min="3078" max="3078" width="14.125" style="10" customWidth="1"/>
    <col min="3079" max="3079" width="9.875" style="10" customWidth="1"/>
    <col min="3080" max="3082" width="11.125" style="10" customWidth="1"/>
    <col min="3083" max="3083" width="11" style="10" customWidth="1"/>
    <col min="3084" max="3084" width="11.125" style="10" customWidth="1"/>
    <col min="3085" max="3085" width="16.75" style="10" customWidth="1"/>
    <col min="3086" max="3096" width="5.875" style="10" customWidth="1"/>
    <col min="3097" max="3328" width="9" style="10"/>
    <col min="3329" max="3329" width="1" style="10" customWidth="1"/>
    <col min="3330" max="3330" width="6" style="10" customWidth="1"/>
    <col min="3331" max="3331" width="3.625" style="10" customWidth="1"/>
    <col min="3332" max="3332" width="5.625" style="10" customWidth="1"/>
    <col min="3333" max="3333" width="11.5" style="10" customWidth="1"/>
    <col min="3334" max="3334" width="14.125" style="10" customWidth="1"/>
    <col min="3335" max="3335" width="9.875" style="10" customWidth="1"/>
    <col min="3336" max="3338" width="11.125" style="10" customWidth="1"/>
    <col min="3339" max="3339" width="11" style="10" customWidth="1"/>
    <col min="3340" max="3340" width="11.125" style="10" customWidth="1"/>
    <col min="3341" max="3341" width="16.75" style="10" customWidth="1"/>
    <col min="3342" max="3352" width="5.875" style="10" customWidth="1"/>
    <col min="3353" max="3584" width="9" style="10"/>
    <col min="3585" max="3585" width="1" style="10" customWidth="1"/>
    <col min="3586" max="3586" width="6" style="10" customWidth="1"/>
    <col min="3587" max="3587" width="3.625" style="10" customWidth="1"/>
    <col min="3588" max="3588" width="5.625" style="10" customWidth="1"/>
    <col min="3589" max="3589" width="11.5" style="10" customWidth="1"/>
    <col min="3590" max="3590" width="14.125" style="10" customWidth="1"/>
    <col min="3591" max="3591" width="9.875" style="10" customWidth="1"/>
    <col min="3592" max="3594" width="11.125" style="10" customWidth="1"/>
    <col min="3595" max="3595" width="11" style="10" customWidth="1"/>
    <col min="3596" max="3596" width="11.125" style="10" customWidth="1"/>
    <col min="3597" max="3597" width="16.75" style="10" customWidth="1"/>
    <col min="3598" max="3608" width="5.875" style="10" customWidth="1"/>
    <col min="3609" max="3840" width="9" style="10"/>
    <col min="3841" max="3841" width="1" style="10" customWidth="1"/>
    <col min="3842" max="3842" width="6" style="10" customWidth="1"/>
    <col min="3843" max="3843" width="3.625" style="10" customWidth="1"/>
    <col min="3844" max="3844" width="5.625" style="10" customWidth="1"/>
    <col min="3845" max="3845" width="11.5" style="10" customWidth="1"/>
    <col min="3846" max="3846" width="14.125" style="10" customWidth="1"/>
    <col min="3847" max="3847" width="9.875" style="10" customWidth="1"/>
    <col min="3848" max="3850" width="11.125" style="10" customWidth="1"/>
    <col min="3851" max="3851" width="11" style="10" customWidth="1"/>
    <col min="3852" max="3852" width="11.125" style="10" customWidth="1"/>
    <col min="3853" max="3853" width="16.75" style="10" customWidth="1"/>
    <col min="3854" max="3864" width="5.875" style="10" customWidth="1"/>
    <col min="3865" max="4096" width="9" style="10"/>
    <col min="4097" max="4097" width="1" style="10" customWidth="1"/>
    <col min="4098" max="4098" width="6" style="10" customWidth="1"/>
    <col min="4099" max="4099" width="3.625" style="10" customWidth="1"/>
    <col min="4100" max="4100" width="5.625" style="10" customWidth="1"/>
    <col min="4101" max="4101" width="11.5" style="10" customWidth="1"/>
    <col min="4102" max="4102" width="14.125" style="10" customWidth="1"/>
    <col min="4103" max="4103" width="9.875" style="10" customWidth="1"/>
    <col min="4104" max="4106" width="11.125" style="10" customWidth="1"/>
    <col min="4107" max="4107" width="11" style="10" customWidth="1"/>
    <col min="4108" max="4108" width="11.125" style="10" customWidth="1"/>
    <col min="4109" max="4109" width="16.75" style="10" customWidth="1"/>
    <col min="4110" max="4120" width="5.875" style="10" customWidth="1"/>
    <col min="4121" max="4352" width="9" style="10"/>
    <col min="4353" max="4353" width="1" style="10" customWidth="1"/>
    <col min="4354" max="4354" width="6" style="10" customWidth="1"/>
    <col min="4355" max="4355" width="3.625" style="10" customWidth="1"/>
    <col min="4356" max="4356" width="5.625" style="10" customWidth="1"/>
    <col min="4357" max="4357" width="11.5" style="10" customWidth="1"/>
    <col min="4358" max="4358" width="14.125" style="10" customWidth="1"/>
    <col min="4359" max="4359" width="9.875" style="10" customWidth="1"/>
    <col min="4360" max="4362" width="11.125" style="10" customWidth="1"/>
    <col min="4363" max="4363" width="11" style="10" customWidth="1"/>
    <col min="4364" max="4364" width="11.125" style="10" customWidth="1"/>
    <col min="4365" max="4365" width="16.75" style="10" customWidth="1"/>
    <col min="4366" max="4376" width="5.875" style="10" customWidth="1"/>
    <col min="4377" max="4608" width="9" style="10"/>
    <col min="4609" max="4609" width="1" style="10" customWidth="1"/>
    <col min="4610" max="4610" width="6" style="10" customWidth="1"/>
    <col min="4611" max="4611" width="3.625" style="10" customWidth="1"/>
    <col min="4612" max="4612" width="5.625" style="10" customWidth="1"/>
    <col min="4613" max="4613" width="11.5" style="10" customWidth="1"/>
    <col min="4614" max="4614" width="14.125" style="10" customWidth="1"/>
    <col min="4615" max="4615" width="9.875" style="10" customWidth="1"/>
    <col min="4616" max="4618" width="11.125" style="10" customWidth="1"/>
    <col min="4619" max="4619" width="11" style="10" customWidth="1"/>
    <col min="4620" max="4620" width="11.125" style="10" customWidth="1"/>
    <col min="4621" max="4621" width="16.75" style="10" customWidth="1"/>
    <col min="4622" max="4632" width="5.875" style="10" customWidth="1"/>
    <col min="4633" max="4864" width="9" style="10"/>
    <col min="4865" max="4865" width="1" style="10" customWidth="1"/>
    <col min="4866" max="4866" width="6" style="10" customWidth="1"/>
    <col min="4867" max="4867" width="3.625" style="10" customWidth="1"/>
    <col min="4868" max="4868" width="5.625" style="10" customWidth="1"/>
    <col min="4869" max="4869" width="11.5" style="10" customWidth="1"/>
    <col min="4870" max="4870" width="14.125" style="10" customWidth="1"/>
    <col min="4871" max="4871" width="9.875" style="10" customWidth="1"/>
    <col min="4872" max="4874" width="11.125" style="10" customWidth="1"/>
    <col min="4875" max="4875" width="11" style="10" customWidth="1"/>
    <col min="4876" max="4876" width="11.125" style="10" customWidth="1"/>
    <col min="4877" max="4877" width="16.75" style="10" customWidth="1"/>
    <col min="4878" max="4888" width="5.875" style="10" customWidth="1"/>
    <col min="4889" max="5120" width="9" style="10"/>
    <col min="5121" max="5121" width="1" style="10" customWidth="1"/>
    <col min="5122" max="5122" width="6" style="10" customWidth="1"/>
    <col min="5123" max="5123" width="3.625" style="10" customWidth="1"/>
    <col min="5124" max="5124" width="5.625" style="10" customWidth="1"/>
    <col min="5125" max="5125" width="11.5" style="10" customWidth="1"/>
    <col min="5126" max="5126" width="14.125" style="10" customWidth="1"/>
    <col min="5127" max="5127" width="9.875" style="10" customWidth="1"/>
    <col min="5128" max="5130" width="11.125" style="10" customWidth="1"/>
    <col min="5131" max="5131" width="11" style="10" customWidth="1"/>
    <col min="5132" max="5132" width="11.125" style="10" customWidth="1"/>
    <col min="5133" max="5133" width="16.75" style="10" customWidth="1"/>
    <col min="5134" max="5144" width="5.875" style="10" customWidth="1"/>
    <col min="5145" max="5376" width="9" style="10"/>
    <col min="5377" max="5377" width="1" style="10" customWidth="1"/>
    <col min="5378" max="5378" width="6" style="10" customWidth="1"/>
    <col min="5379" max="5379" width="3.625" style="10" customWidth="1"/>
    <col min="5380" max="5380" width="5.625" style="10" customWidth="1"/>
    <col min="5381" max="5381" width="11.5" style="10" customWidth="1"/>
    <col min="5382" max="5382" width="14.125" style="10" customWidth="1"/>
    <col min="5383" max="5383" width="9.875" style="10" customWidth="1"/>
    <col min="5384" max="5386" width="11.125" style="10" customWidth="1"/>
    <col min="5387" max="5387" width="11" style="10" customWidth="1"/>
    <col min="5388" max="5388" width="11.125" style="10" customWidth="1"/>
    <col min="5389" max="5389" width="16.75" style="10" customWidth="1"/>
    <col min="5390" max="5400" width="5.875" style="10" customWidth="1"/>
    <col min="5401" max="5632" width="9" style="10"/>
    <col min="5633" max="5633" width="1" style="10" customWidth="1"/>
    <col min="5634" max="5634" width="6" style="10" customWidth="1"/>
    <col min="5635" max="5635" width="3.625" style="10" customWidth="1"/>
    <col min="5636" max="5636" width="5.625" style="10" customWidth="1"/>
    <col min="5637" max="5637" width="11.5" style="10" customWidth="1"/>
    <col min="5638" max="5638" width="14.125" style="10" customWidth="1"/>
    <col min="5639" max="5639" width="9.875" style="10" customWidth="1"/>
    <col min="5640" max="5642" width="11.125" style="10" customWidth="1"/>
    <col min="5643" max="5643" width="11" style="10" customWidth="1"/>
    <col min="5644" max="5644" width="11.125" style="10" customWidth="1"/>
    <col min="5645" max="5645" width="16.75" style="10" customWidth="1"/>
    <col min="5646" max="5656" width="5.875" style="10" customWidth="1"/>
    <col min="5657" max="5888" width="9" style="10"/>
    <col min="5889" max="5889" width="1" style="10" customWidth="1"/>
    <col min="5890" max="5890" width="6" style="10" customWidth="1"/>
    <col min="5891" max="5891" width="3.625" style="10" customWidth="1"/>
    <col min="5892" max="5892" width="5.625" style="10" customWidth="1"/>
    <col min="5893" max="5893" width="11.5" style="10" customWidth="1"/>
    <col min="5894" max="5894" width="14.125" style="10" customWidth="1"/>
    <col min="5895" max="5895" width="9.875" style="10" customWidth="1"/>
    <col min="5896" max="5898" width="11.125" style="10" customWidth="1"/>
    <col min="5899" max="5899" width="11" style="10" customWidth="1"/>
    <col min="5900" max="5900" width="11.125" style="10" customWidth="1"/>
    <col min="5901" max="5901" width="16.75" style="10" customWidth="1"/>
    <col min="5902" max="5912" width="5.875" style="10" customWidth="1"/>
    <col min="5913" max="6144" width="9" style="10"/>
    <col min="6145" max="6145" width="1" style="10" customWidth="1"/>
    <col min="6146" max="6146" width="6" style="10" customWidth="1"/>
    <col min="6147" max="6147" width="3.625" style="10" customWidth="1"/>
    <col min="6148" max="6148" width="5.625" style="10" customWidth="1"/>
    <col min="6149" max="6149" width="11.5" style="10" customWidth="1"/>
    <col min="6150" max="6150" width="14.125" style="10" customWidth="1"/>
    <col min="6151" max="6151" width="9.875" style="10" customWidth="1"/>
    <col min="6152" max="6154" width="11.125" style="10" customWidth="1"/>
    <col min="6155" max="6155" width="11" style="10" customWidth="1"/>
    <col min="6156" max="6156" width="11.125" style="10" customWidth="1"/>
    <col min="6157" max="6157" width="16.75" style="10" customWidth="1"/>
    <col min="6158" max="6168" width="5.875" style="10" customWidth="1"/>
    <col min="6169" max="6400" width="9" style="10"/>
    <col min="6401" max="6401" width="1" style="10" customWidth="1"/>
    <col min="6402" max="6402" width="6" style="10" customWidth="1"/>
    <col min="6403" max="6403" width="3.625" style="10" customWidth="1"/>
    <col min="6404" max="6404" width="5.625" style="10" customWidth="1"/>
    <col min="6405" max="6405" width="11.5" style="10" customWidth="1"/>
    <col min="6406" max="6406" width="14.125" style="10" customWidth="1"/>
    <col min="6407" max="6407" width="9.875" style="10" customWidth="1"/>
    <col min="6408" max="6410" width="11.125" style="10" customWidth="1"/>
    <col min="6411" max="6411" width="11" style="10" customWidth="1"/>
    <col min="6412" max="6412" width="11.125" style="10" customWidth="1"/>
    <col min="6413" max="6413" width="16.75" style="10" customWidth="1"/>
    <col min="6414" max="6424" width="5.875" style="10" customWidth="1"/>
    <col min="6425" max="6656" width="9" style="10"/>
    <col min="6657" max="6657" width="1" style="10" customWidth="1"/>
    <col min="6658" max="6658" width="6" style="10" customWidth="1"/>
    <col min="6659" max="6659" width="3.625" style="10" customWidth="1"/>
    <col min="6660" max="6660" width="5.625" style="10" customWidth="1"/>
    <col min="6661" max="6661" width="11.5" style="10" customWidth="1"/>
    <col min="6662" max="6662" width="14.125" style="10" customWidth="1"/>
    <col min="6663" max="6663" width="9.875" style="10" customWidth="1"/>
    <col min="6664" max="6666" width="11.125" style="10" customWidth="1"/>
    <col min="6667" max="6667" width="11" style="10" customWidth="1"/>
    <col min="6668" max="6668" width="11.125" style="10" customWidth="1"/>
    <col min="6669" max="6669" width="16.75" style="10" customWidth="1"/>
    <col min="6670" max="6680" width="5.875" style="10" customWidth="1"/>
    <col min="6681" max="6912" width="9" style="10"/>
    <col min="6913" max="6913" width="1" style="10" customWidth="1"/>
    <col min="6914" max="6914" width="6" style="10" customWidth="1"/>
    <col min="6915" max="6915" width="3.625" style="10" customWidth="1"/>
    <col min="6916" max="6916" width="5.625" style="10" customWidth="1"/>
    <col min="6917" max="6917" width="11.5" style="10" customWidth="1"/>
    <col min="6918" max="6918" width="14.125" style="10" customWidth="1"/>
    <col min="6919" max="6919" width="9.875" style="10" customWidth="1"/>
    <col min="6920" max="6922" width="11.125" style="10" customWidth="1"/>
    <col min="6923" max="6923" width="11" style="10" customWidth="1"/>
    <col min="6924" max="6924" width="11.125" style="10" customWidth="1"/>
    <col min="6925" max="6925" width="16.75" style="10" customWidth="1"/>
    <col min="6926" max="6936" width="5.875" style="10" customWidth="1"/>
    <col min="6937" max="7168" width="9" style="10"/>
    <col min="7169" max="7169" width="1" style="10" customWidth="1"/>
    <col min="7170" max="7170" width="6" style="10" customWidth="1"/>
    <col min="7171" max="7171" width="3.625" style="10" customWidth="1"/>
    <col min="7172" max="7172" width="5.625" style="10" customWidth="1"/>
    <col min="7173" max="7173" width="11.5" style="10" customWidth="1"/>
    <col min="7174" max="7174" width="14.125" style="10" customWidth="1"/>
    <col min="7175" max="7175" width="9.875" style="10" customWidth="1"/>
    <col min="7176" max="7178" width="11.125" style="10" customWidth="1"/>
    <col min="7179" max="7179" width="11" style="10" customWidth="1"/>
    <col min="7180" max="7180" width="11.125" style="10" customWidth="1"/>
    <col min="7181" max="7181" width="16.75" style="10" customWidth="1"/>
    <col min="7182" max="7192" width="5.875" style="10" customWidth="1"/>
    <col min="7193" max="7424" width="9" style="10"/>
    <col min="7425" max="7425" width="1" style="10" customWidth="1"/>
    <col min="7426" max="7426" width="6" style="10" customWidth="1"/>
    <col min="7427" max="7427" width="3.625" style="10" customWidth="1"/>
    <col min="7428" max="7428" width="5.625" style="10" customWidth="1"/>
    <col min="7429" max="7429" width="11.5" style="10" customWidth="1"/>
    <col min="7430" max="7430" width="14.125" style="10" customWidth="1"/>
    <col min="7431" max="7431" width="9.875" style="10" customWidth="1"/>
    <col min="7432" max="7434" width="11.125" style="10" customWidth="1"/>
    <col min="7435" max="7435" width="11" style="10" customWidth="1"/>
    <col min="7436" max="7436" width="11.125" style="10" customWidth="1"/>
    <col min="7437" max="7437" width="16.75" style="10" customWidth="1"/>
    <col min="7438" max="7448" width="5.875" style="10" customWidth="1"/>
    <col min="7449" max="7680" width="9" style="10"/>
    <col min="7681" max="7681" width="1" style="10" customWidth="1"/>
    <col min="7682" max="7682" width="6" style="10" customWidth="1"/>
    <col min="7683" max="7683" width="3.625" style="10" customWidth="1"/>
    <col min="7684" max="7684" width="5.625" style="10" customWidth="1"/>
    <col min="7685" max="7685" width="11.5" style="10" customWidth="1"/>
    <col min="7686" max="7686" width="14.125" style="10" customWidth="1"/>
    <col min="7687" max="7687" width="9.875" style="10" customWidth="1"/>
    <col min="7688" max="7690" width="11.125" style="10" customWidth="1"/>
    <col min="7691" max="7691" width="11" style="10" customWidth="1"/>
    <col min="7692" max="7692" width="11.125" style="10" customWidth="1"/>
    <col min="7693" max="7693" width="16.75" style="10" customWidth="1"/>
    <col min="7694" max="7704" width="5.875" style="10" customWidth="1"/>
    <col min="7705" max="7936" width="9" style="10"/>
    <col min="7937" max="7937" width="1" style="10" customWidth="1"/>
    <col min="7938" max="7938" width="6" style="10" customWidth="1"/>
    <col min="7939" max="7939" width="3.625" style="10" customWidth="1"/>
    <col min="7940" max="7940" width="5.625" style="10" customWidth="1"/>
    <col min="7941" max="7941" width="11.5" style="10" customWidth="1"/>
    <col min="7942" max="7942" width="14.125" style="10" customWidth="1"/>
    <col min="7943" max="7943" width="9.875" style="10" customWidth="1"/>
    <col min="7944" max="7946" width="11.125" style="10" customWidth="1"/>
    <col min="7947" max="7947" width="11" style="10" customWidth="1"/>
    <col min="7948" max="7948" width="11.125" style="10" customWidth="1"/>
    <col min="7949" max="7949" width="16.75" style="10" customWidth="1"/>
    <col min="7950" max="7960" width="5.875" style="10" customWidth="1"/>
    <col min="7961" max="8192" width="9" style="10"/>
    <col min="8193" max="8193" width="1" style="10" customWidth="1"/>
    <col min="8194" max="8194" width="6" style="10" customWidth="1"/>
    <col min="8195" max="8195" width="3.625" style="10" customWidth="1"/>
    <col min="8196" max="8196" width="5.625" style="10" customWidth="1"/>
    <col min="8197" max="8197" width="11.5" style="10" customWidth="1"/>
    <col min="8198" max="8198" width="14.125" style="10" customWidth="1"/>
    <col min="8199" max="8199" width="9.875" style="10" customWidth="1"/>
    <col min="8200" max="8202" width="11.125" style="10" customWidth="1"/>
    <col min="8203" max="8203" width="11" style="10" customWidth="1"/>
    <col min="8204" max="8204" width="11.125" style="10" customWidth="1"/>
    <col min="8205" max="8205" width="16.75" style="10" customWidth="1"/>
    <col min="8206" max="8216" width="5.875" style="10" customWidth="1"/>
    <col min="8217" max="8448" width="9" style="10"/>
    <col min="8449" max="8449" width="1" style="10" customWidth="1"/>
    <col min="8450" max="8450" width="6" style="10" customWidth="1"/>
    <col min="8451" max="8451" width="3.625" style="10" customWidth="1"/>
    <col min="8452" max="8452" width="5.625" style="10" customWidth="1"/>
    <col min="8453" max="8453" width="11.5" style="10" customWidth="1"/>
    <col min="8454" max="8454" width="14.125" style="10" customWidth="1"/>
    <col min="8455" max="8455" width="9.875" style="10" customWidth="1"/>
    <col min="8456" max="8458" width="11.125" style="10" customWidth="1"/>
    <col min="8459" max="8459" width="11" style="10" customWidth="1"/>
    <col min="8460" max="8460" width="11.125" style="10" customWidth="1"/>
    <col min="8461" max="8461" width="16.75" style="10" customWidth="1"/>
    <col min="8462" max="8472" width="5.875" style="10" customWidth="1"/>
    <col min="8473" max="8704" width="9" style="10"/>
    <col min="8705" max="8705" width="1" style="10" customWidth="1"/>
    <col min="8706" max="8706" width="6" style="10" customWidth="1"/>
    <col min="8707" max="8707" width="3.625" style="10" customWidth="1"/>
    <col min="8708" max="8708" width="5.625" style="10" customWidth="1"/>
    <col min="8709" max="8709" width="11.5" style="10" customWidth="1"/>
    <col min="8710" max="8710" width="14.125" style="10" customWidth="1"/>
    <col min="8711" max="8711" width="9.875" style="10" customWidth="1"/>
    <col min="8712" max="8714" width="11.125" style="10" customWidth="1"/>
    <col min="8715" max="8715" width="11" style="10" customWidth="1"/>
    <col min="8716" max="8716" width="11.125" style="10" customWidth="1"/>
    <col min="8717" max="8717" width="16.75" style="10" customWidth="1"/>
    <col min="8718" max="8728" width="5.875" style="10" customWidth="1"/>
    <col min="8729" max="8960" width="9" style="10"/>
    <col min="8961" max="8961" width="1" style="10" customWidth="1"/>
    <col min="8962" max="8962" width="6" style="10" customWidth="1"/>
    <col min="8963" max="8963" width="3.625" style="10" customWidth="1"/>
    <col min="8964" max="8964" width="5.625" style="10" customWidth="1"/>
    <col min="8965" max="8965" width="11.5" style="10" customWidth="1"/>
    <col min="8966" max="8966" width="14.125" style="10" customWidth="1"/>
    <col min="8967" max="8967" width="9.875" style="10" customWidth="1"/>
    <col min="8968" max="8970" width="11.125" style="10" customWidth="1"/>
    <col min="8971" max="8971" width="11" style="10" customWidth="1"/>
    <col min="8972" max="8972" width="11.125" style="10" customWidth="1"/>
    <col min="8973" max="8973" width="16.75" style="10" customWidth="1"/>
    <col min="8974" max="8984" width="5.875" style="10" customWidth="1"/>
    <col min="8985" max="9216" width="9" style="10"/>
    <col min="9217" max="9217" width="1" style="10" customWidth="1"/>
    <col min="9218" max="9218" width="6" style="10" customWidth="1"/>
    <col min="9219" max="9219" width="3.625" style="10" customWidth="1"/>
    <col min="9220" max="9220" width="5.625" style="10" customWidth="1"/>
    <col min="9221" max="9221" width="11.5" style="10" customWidth="1"/>
    <col min="9222" max="9222" width="14.125" style="10" customWidth="1"/>
    <col min="9223" max="9223" width="9.875" style="10" customWidth="1"/>
    <col min="9224" max="9226" width="11.125" style="10" customWidth="1"/>
    <col min="9227" max="9227" width="11" style="10" customWidth="1"/>
    <col min="9228" max="9228" width="11.125" style="10" customWidth="1"/>
    <col min="9229" max="9229" width="16.75" style="10" customWidth="1"/>
    <col min="9230" max="9240" width="5.875" style="10" customWidth="1"/>
    <col min="9241" max="9472" width="9" style="10"/>
    <col min="9473" max="9473" width="1" style="10" customWidth="1"/>
    <col min="9474" max="9474" width="6" style="10" customWidth="1"/>
    <col min="9475" max="9475" width="3.625" style="10" customWidth="1"/>
    <col min="9476" max="9476" width="5.625" style="10" customWidth="1"/>
    <col min="9477" max="9477" width="11.5" style="10" customWidth="1"/>
    <col min="9478" max="9478" width="14.125" style="10" customWidth="1"/>
    <col min="9479" max="9479" width="9.875" style="10" customWidth="1"/>
    <col min="9480" max="9482" width="11.125" style="10" customWidth="1"/>
    <col min="9483" max="9483" width="11" style="10" customWidth="1"/>
    <col min="9484" max="9484" width="11.125" style="10" customWidth="1"/>
    <col min="9485" max="9485" width="16.75" style="10" customWidth="1"/>
    <col min="9486" max="9496" width="5.875" style="10" customWidth="1"/>
    <col min="9497" max="9728" width="9" style="10"/>
    <col min="9729" max="9729" width="1" style="10" customWidth="1"/>
    <col min="9730" max="9730" width="6" style="10" customWidth="1"/>
    <col min="9731" max="9731" width="3.625" style="10" customWidth="1"/>
    <col min="9732" max="9732" width="5.625" style="10" customWidth="1"/>
    <col min="9733" max="9733" width="11.5" style="10" customWidth="1"/>
    <col min="9734" max="9734" width="14.125" style="10" customWidth="1"/>
    <col min="9735" max="9735" width="9.875" style="10" customWidth="1"/>
    <col min="9736" max="9738" width="11.125" style="10" customWidth="1"/>
    <col min="9739" max="9739" width="11" style="10" customWidth="1"/>
    <col min="9740" max="9740" width="11.125" style="10" customWidth="1"/>
    <col min="9741" max="9741" width="16.75" style="10" customWidth="1"/>
    <col min="9742" max="9752" width="5.875" style="10" customWidth="1"/>
    <col min="9753" max="9984" width="9" style="10"/>
    <col min="9985" max="9985" width="1" style="10" customWidth="1"/>
    <col min="9986" max="9986" width="6" style="10" customWidth="1"/>
    <col min="9987" max="9987" width="3.625" style="10" customWidth="1"/>
    <col min="9988" max="9988" width="5.625" style="10" customWidth="1"/>
    <col min="9989" max="9989" width="11.5" style="10" customWidth="1"/>
    <col min="9990" max="9990" width="14.125" style="10" customWidth="1"/>
    <col min="9991" max="9991" width="9.875" style="10" customWidth="1"/>
    <col min="9992" max="9994" width="11.125" style="10" customWidth="1"/>
    <col min="9995" max="9995" width="11" style="10" customWidth="1"/>
    <col min="9996" max="9996" width="11.125" style="10" customWidth="1"/>
    <col min="9997" max="9997" width="16.75" style="10" customWidth="1"/>
    <col min="9998" max="10008" width="5.875" style="10" customWidth="1"/>
    <col min="10009" max="10240" width="9" style="10"/>
    <col min="10241" max="10241" width="1" style="10" customWidth="1"/>
    <col min="10242" max="10242" width="6" style="10" customWidth="1"/>
    <col min="10243" max="10243" width="3.625" style="10" customWidth="1"/>
    <col min="10244" max="10244" width="5.625" style="10" customWidth="1"/>
    <col min="10245" max="10245" width="11.5" style="10" customWidth="1"/>
    <col min="10246" max="10246" width="14.125" style="10" customWidth="1"/>
    <col min="10247" max="10247" width="9.875" style="10" customWidth="1"/>
    <col min="10248" max="10250" width="11.125" style="10" customWidth="1"/>
    <col min="10251" max="10251" width="11" style="10" customWidth="1"/>
    <col min="10252" max="10252" width="11.125" style="10" customWidth="1"/>
    <col min="10253" max="10253" width="16.75" style="10" customWidth="1"/>
    <col min="10254" max="10264" width="5.875" style="10" customWidth="1"/>
    <col min="10265" max="10496" width="9" style="10"/>
    <col min="10497" max="10497" width="1" style="10" customWidth="1"/>
    <col min="10498" max="10498" width="6" style="10" customWidth="1"/>
    <col min="10499" max="10499" width="3.625" style="10" customWidth="1"/>
    <col min="10500" max="10500" width="5.625" style="10" customWidth="1"/>
    <col min="10501" max="10501" width="11.5" style="10" customWidth="1"/>
    <col min="10502" max="10502" width="14.125" style="10" customWidth="1"/>
    <col min="10503" max="10503" width="9.875" style="10" customWidth="1"/>
    <col min="10504" max="10506" width="11.125" style="10" customWidth="1"/>
    <col min="10507" max="10507" width="11" style="10" customWidth="1"/>
    <col min="10508" max="10508" width="11.125" style="10" customWidth="1"/>
    <col min="10509" max="10509" width="16.75" style="10" customWidth="1"/>
    <col min="10510" max="10520" width="5.875" style="10" customWidth="1"/>
    <col min="10521" max="10752" width="9" style="10"/>
    <col min="10753" max="10753" width="1" style="10" customWidth="1"/>
    <col min="10754" max="10754" width="6" style="10" customWidth="1"/>
    <col min="10755" max="10755" width="3.625" style="10" customWidth="1"/>
    <col min="10756" max="10756" width="5.625" style="10" customWidth="1"/>
    <col min="10757" max="10757" width="11.5" style="10" customWidth="1"/>
    <col min="10758" max="10758" width="14.125" style="10" customWidth="1"/>
    <col min="10759" max="10759" width="9.875" style="10" customWidth="1"/>
    <col min="10760" max="10762" width="11.125" style="10" customWidth="1"/>
    <col min="10763" max="10763" width="11" style="10" customWidth="1"/>
    <col min="10764" max="10764" width="11.125" style="10" customWidth="1"/>
    <col min="10765" max="10765" width="16.75" style="10" customWidth="1"/>
    <col min="10766" max="10776" width="5.875" style="10" customWidth="1"/>
    <col min="10777" max="11008" width="9" style="10"/>
    <col min="11009" max="11009" width="1" style="10" customWidth="1"/>
    <col min="11010" max="11010" width="6" style="10" customWidth="1"/>
    <col min="11011" max="11011" width="3.625" style="10" customWidth="1"/>
    <col min="11012" max="11012" width="5.625" style="10" customWidth="1"/>
    <col min="11013" max="11013" width="11.5" style="10" customWidth="1"/>
    <col min="11014" max="11014" width="14.125" style="10" customWidth="1"/>
    <col min="11015" max="11015" width="9.875" style="10" customWidth="1"/>
    <col min="11016" max="11018" width="11.125" style="10" customWidth="1"/>
    <col min="11019" max="11019" width="11" style="10" customWidth="1"/>
    <col min="11020" max="11020" width="11.125" style="10" customWidth="1"/>
    <col min="11021" max="11021" width="16.75" style="10" customWidth="1"/>
    <col min="11022" max="11032" width="5.875" style="10" customWidth="1"/>
    <col min="11033" max="11264" width="9" style="10"/>
    <col min="11265" max="11265" width="1" style="10" customWidth="1"/>
    <col min="11266" max="11266" width="6" style="10" customWidth="1"/>
    <col min="11267" max="11267" width="3.625" style="10" customWidth="1"/>
    <col min="11268" max="11268" width="5.625" style="10" customWidth="1"/>
    <col min="11269" max="11269" width="11.5" style="10" customWidth="1"/>
    <col min="11270" max="11270" width="14.125" style="10" customWidth="1"/>
    <col min="11271" max="11271" width="9.875" style="10" customWidth="1"/>
    <col min="11272" max="11274" width="11.125" style="10" customWidth="1"/>
    <col min="11275" max="11275" width="11" style="10" customWidth="1"/>
    <col min="11276" max="11276" width="11.125" style="10" customWidth="1"/>
    <col min="11277" max="11277" width="16.75" style="10" customWidth="1"/>
    <col min="11278" max="11288" width="5.875" style="10" customWidth="1"/>
    <col min="11289" max="11520" width="9" style="10"/>
    <col min="11521" max="11521" width="1" style="10" customWidth="1"/>
    <col min="11522" max="11522" width="6" style="10" customWidth="1"/>
    <col min="11523" max="11523" width="3.625" style="10" customWidth="1"/>
    <col min="11524" max="11524" width="5.625" style="10" customWidth="1"/>
    <col min="11525" max="11525" width="11.5" style="10" customWidth="1"/>
    <col min="11526" max="11526" width="14.125" style="10" customWidth="1"/>
    <col min="11527" max="11527" width="9.875" style="10" customWidth="1"/>
    <col min="11528" max="11530" width="11.125" style="10" customWidth="1"/>
    <col min="11531" max="11531" width="11" style="10" customWidth="1"/>
    <col min="11532" max="11532" width="11.125" style="10" customWidth="1"/>
    <col min="11533" max="11533" width="16.75" style="10" customWidth="1"/>
    <col min="11534" max="11544" width="5.875" style="10" customWidth="1"/>
    <col min="11545" max="11776" width="9" style="10"/>
    <col min="11777" max="11777" width="1" style="10" customWidth="1"/>
    <col min="11778" max="11778" width="6" style="10" customWidth="1"/>
    <col min="11779" max="11779" width="3.625" style="10" customWidth="1"/>
    <col min="11780" max="11780" width="5.625" style="10" customWidth="1"/>
    <col min="11781" max="11781" width="11.5" style="10" customWidth="1"/>
    <col min="11782" max="11782" width="14.125" style="10" customWidth="1"/>
    <col min="11783" max="11783" width="9.875" style="10" customWidth="1"/>
    <col min="11784" max="11786" width="11.125" style="10" customWidth="1"/>
    <col min="11787" max="11787" width="11" style="10" customWidth="1"/>
    <col min="11788" max="11788" width="11.125" style="10" customWidth="1"/>
    <col min="11789" max="11789" width="16.75" style="10" customWidth="1"/>
    <col min="11790" max="11800" width="5.875" style="10" customWidth="1"/>
    <col min="11801" max="12032" width="9" style="10"/>
    <col min="12033" max="12033" width="1" style="10" customWidth="1"/>
    <col min="12034" max="12034" width="6" style="10" customWidth="1"/>
    <col min="12035" max="12035" width="3.625" style="10" customWidth="1"/>
    <col min="12036" max="12036" width="5.625" style="10" customWidth="1"/>
    <col min="12037" max="12037" width="11.5" style="10" customWidth="1"/>
    <col min="12038" max="12038" width="14.125" style="10" customWidth="1"/>
    <col min="12039" max="12039" width="9.875" style="10" customWidth="1"/>
    <col min="12040" max="12042" width="11.125" style="10" customWidth="1"/>
    <col min="12043" max="12043" width="11" style="10" customWidth="1"/>
    <col min="12044" max="12044" width="11.125" style="10" customWidth="1"/>
    <col min="12045" max="12045" width="16.75" style="10" customWidth="1"/>
    <col min="12046" max="12056" width="5.875" style="10" customWidth="1"/>
    <col min="12057" max="12288" width="9" style="10"/>
    <col min="12289" max="12289" width="1" style="10" customWidth="1"/>
    <col min="12290" max="12290" width="6" style="10" customWidth="1"/>
    <col min="12291" max="12291" width="3.625" style="10" customWidth="1"/>
    <col min="12292" max="12292" width="5.625" style="10" customWidth="1"/>
    <col min="12293" max="12293" width="11.5" style="10" customWidth="1"/>
    <col min="12294" max="12294" width="14.125" style="10" customWidth="1"/>
    <col min="12295" max="12295" width="9.875" style="10" customWidth="1"/>
    <col min="12296" max="12298" width="11.125" style="10" customWidth="1"/>
    <col min="12299" max="12299" width="11" style="10" customWidth="1"/>
    <col min="12300" max="12300" width="11.125" style="10" customWidth="1"/>
    <col min="12301" max="12301" width="16.75" style="10" customWidth="1"/>
    <col min="12302" max="12312" width="5.875" style="10" customWidth="1"/>
    <col min="12313" max="12544" width="9" style="10"/>
    <col min="12545" max="12545" width="1" style="10" customWidth="1"/>
    <col min="12546" max="12546" width="6" style="10" customWidth="1"/>
    <col min="12547" max="12547" width="3.625" style="10" customWidth="1"/>
    <col min="12548" max="12548" width="5.625" style="10" customWidth="1"/>
    <col min="12549" max="12549" width="11.5" style="10" customWidth="1"/>
    <col min="12550" max="12550" width="14.125" style="10" customWidth="1"/>
    <col min="12551" max="12551" width="9.875" style="10" customWidth="1"/>
    <col min="12552" max="12554" width="11.125" style="10" customWidth="1"/>
    <col min="12555" max="12555" width="11" style="10" customWidth="1"/>
    <col min="12556" max="12556" width="11.125" style="10" customWidth="1"/>
    <col min="12557" max="12557" width="16.75" style="10" customWidth="1"/>
    <col min="12558" max="12568" width="5.875" style="10" customWidth="1"/>
    <col min="12569" max="12800" width="9" style="10"/>
    <col min="12801" max="12801" width="1" style="10" customWidth="1"/>
    <col min="12802" max="12802" width="6" style="10" customWidth="1"/>
    <col min="12803" max="12803" width="3.625" style="10" customWidth="1"/>
    <col min="12804" max="12804" width="5.625" style="10" customWidth="1"/>
    <col min="12805" max="12805" width="11.5" style="10" customWidth="1"/>
    <col min="12806" max="12806" width="14.125" style="10" customWidth="1"/>
    <col min="12807" max="12807" width="9.875" style="10" customWidth="1"/>
    <col min="12808" max="12810" width="11.125" style="10" customWidth="1"/>
    <col min="12811" max="12811" width="11" style="10" customWidth="1"/>
    <col min="12812" max="12812" width="11.125" style="10" customWidth="1"/>
    <col min="12813" max="12813" width="16.75" style="10" customWidth="1"/>
    <col min="12814" max="12824" width="5.875" style="10" customWidth="1"/>
    <col min="12825" max="13056" width="9" style="10"/>
    <col min="13057" max="13057" width="1" style="10" customWidth="1"/>
    <col min="13058" max="13058" width="6" style="10" customWidth="1"/>
    <col min="13059" max="13059" width="3.625" style="10" customWidth="1"/>
    <col min="13060" max="13060" width="5.625" style="10" customWidth="1"/>
    <col min="13061" max="13061" width="11.5" style="10" customWidth="1"/>
    <col min="13062" max="13062" width="14.125" style="10" customWidth="1"/>
    <col min="13063" max="13063" width="9.875" style="10" customWidth="1"/>
    <col min="13064" max="13066" width="11.125" style="10" customWidth="1"/>
    <col min="13067" max="13067" width="11" style="10" customWidth="1"/>
    <col min="13068" max="13068" width="11.125" style="10" customWidth="1"/>
    <col min="13069" max="13069" width="16.75" style="10" customWidth="1"/>
    <col min="13070" max="13080" width="5.875" style="10" customWidth="1"/>
    <col min="13081" max="13312" width="9" style="10"/>
    <col min="13313" max="13313" width="1" style="10" customWidth="1"/>
    <col min="13314" max="13314" width="6" style="10" customWidth="1"/>
    <col min="13315" max="13315" width="3.625" style="10" customWidth="1"/>
    <col min="13316" max="13316" width="5.625" style="10" customWidth="1"/>
    <col min="13317" max="13317" width="11.5" style="10" customWidth="1"/>
    <col min="13318" max="13318" width="14.125" style="10" customWidth="1"/>
    <col min="13319" max="13319" width="9.875" style="10" customWidth="1"/>
    <col min="13320" max="13322" width="11.125" style="10" customWidth="1"/>
    <col min="13323" max="13323" width="11" style="10" customWidth="1"/>
    <col min="13324" max="13324" width="11.125" style="10" customWidth="1"/>
    <col min="13325" max="13325" width="16.75" style="10" customWidth="1"/>
    <col min="13326" max="13336" width="5.875" style="10" customWidth="1"/>
    <col min="13337" max="13568" width="9" style="10"/>
    <col min="13569" max="13569" width="1" style="10" customWidth="1"/>
    <col min="13570" max="13570" width="6" style="10" customWidth="1"/>
    <col min="13571" max="13571" width="3.625" style="10" customWidth="1"/>
    <col min="13572" max="13572" width="5.625" style="10" customWidth="1"/>
    <col min="13573" max="13573" width="11.5" style="10" customWidth="1"/>
    <col min="13574" max="13574" width="14.125" style="10" customWidth="1"/>
    <col min="13575" max="13575" width="9.875" style="10" customWidth="1"/>
    <col min="13576" max="13578" width="11.125" style="10" customWidth="1"/>
    <col min="13579" max="13579" width="11" style="10" customWidth="1"/>
    <col min="13580" max="13580" width="11.125" style="10" customWidth="1"/>
    <col min="13581" max="13581" width="16.75" style="10" customWidth="1"/>
    <col min="13582" max="13592" width="5.875" style="10" customWidth="1"/>
    <col min="13593" max="13824" width="9" style="10"/>
    <col min="13825" max="13825" width="1" style="10" customWidth="1"/>
    <col min="13826" max="13826" width="6" style="10" customWidth="1"/>
    <col min="13827" max="13827" width="3.625" style="10" customWidth="1"/>
    <col min="13828" max="13828" width="5.625" style="10" customWidth="1"/>
    <col min="13829" max="13829" width="11.5" style="10" customWidth="1"/>
    <col min="13830" max="13830" width="14.125" style="10" customWidth="1"/>
    <col min="13831" max="13831" width="9.875" style="10" customWidth="1"/>
    <col min="13832" max="13834" width="11.125" style="10" customWidth="1"/>
    <col min="13835" max="13835" width="11" style="10" customWidth="1"/>
    <col min="13836" max="13836" width="11.125" style="10" customWidth="1"/>
    <col min="13837" max="13837" width="16.75" style="10" customWidth="1"/>
    <col min="13838" max="13848" width="5.875" style="10" customWidth="1"/>
    <col min="13849" max="14080" width="9" style="10"/>
    <col min="14081" max="14081" width="1" style="10" customWidth="1"/>
    <col min="14082" max="14082" width="6" style="10" customWidth="1"/>
    <col min="14083" max="14083" width="3.625" style="10" customWidth="1"/>
    <col min="14084" max="14084" width="5.625" style="10" customWidth="1"/>
    <col min="14085" max="14085" width="11.5" style="10" customWidth="1"/>
    <col min="14086" max="14086" width="14.125" style="10" customWidth="1"/>
    <col min="14087" max="14087" width="9.875" style="10" customWidth="1"/>
    <col min="14088" max="14090" width="11.125" style="10" customWidth="1"/>
    <col min="14091" max="14091" width="11" style="10" customWidth="1"/>
    <col min="14092" max="14092" width="11.125" style="10" customWidth="1"/>
    <col min="14093" max="14093" width="16.75" style="10" customWidth="1"/>
    <col min="14094" max="14104" width="5.875" style="10" customWidth="1"/>
    <col min="14105" max="14336" width="9" style="10"/>
    <col min="14337" max="14337" width="1" style="10" customWidth="1"/>
    <col min="14338" max="14338" width="6" style="10" customWidth="1"/>
    <col min="14339" max="14339" width="3.625" style="10" customWidth="1"/>
    <col min="14340" max="14340" width="5.625" style="10" customWidth="1"/>
    <col min="14341" max="14341" width="11.5" style="10" customWidth="1"/>
    <col min="14342" max="14342" width="14.125" style="10" customWidth="1"/>
    <col min="14343" max="14343" width="9.875" style="10" customWidth="1"/>
    <col min="14344" max="14346" width="11.125" style="10" customWidth="1"/>
    <col min="14347" max="14347" width="11" style="10" customWidth="1"/>
    <col min="14348" max="14348" width="11.125" style="10" customWidth="1"/>
    <col min="14349" max="14349" width="16.75" style="10" customWidth="1"/>
    <col min="14350" max="14360" width="5.875" style="10" customWidth="1"/>
    <col min="14361" max="14592" width="9" style="10"/>
    <col min="14593" max="14593" width="1" style="10" customWidth="1"/>
    <col min="14594" max="14594" width="6" style="10" customWidth="1"/>
    <col min="14595" max="14595" width="3.625" style="10" customWidth="1"/>
    <col min="14596" max="14596" width="5.625" style="10" customWidth="1"/>
    <col min="14597" max="14597" width="11.5" style="10" customWidth="1"/>
    <col min="14598" max="14598" width="14.125" style="10" customWidth="1"/>
    <col min="14599" max="14599" width="9.875" style="10" customWidth="1"/>
    <col min="14600" max="14602" width="11.125" style="10" customWidth="1"/>
    <col min="14603" max="14603" width="11" style="10" customWidth="1"/>
    <col min="14604" max="14604" width="11.125" style="10" customWidth="1"/>
    <col min="14605" max="14605" width="16.75" style="10" customWidth="1"/>
    <col min="14606" max="14616" width="5.875" style="10" customWidth="1"/>
    <col min="14617" max="14848" width="9" style="10"/>
    <col min="14849" max="14849" width="1" style="10" customWidth="1"/>
    <col min="14850" max="14850" width="6" style="10" customWidth="1"/>
    <col min="14851" max="14851" width="3.625" style="10" customWidth="1"/>
    <col min="14852" max="14852" width="5.625" style="10" customWidth="1"/>
    <col min="14853" max="14853" width="11.5" style="10" customWidth="1"/>
    <col min="14854" max="14854" width="14.125" style="10" customWidth="1"/>
    <col min="14855" max="14855" width="9.875" style="10" customWidth="1"/>
    <col min="14856" max="14858" width="11.125" style="10" customWidth="1"/>
    <col min="14859" max="14859" width="11" style="10" customWidth="1"/>
    <col min="14860" max="14860" width="11.125" style="10" customWidth="1"/>
    <col min="14861" max="14861" width="16.75" style="10" customWidth="1"/>
    <col min="14862" max="14872" width="5.875" style="10" customWidth="1"/>
    <col min="14873" max="15104" width="9" style="10"/>
    <col min="15105" max="15105" width="1" style="10" customWidth="1"/>
    <col min="15106" max="15106" width="6" style="10" customWidth="1"/>
    <col min="15107" max="15107" width="3.625" style="10" customWidth="1"/>
    <col min="15108" max="15108" width="5.625" style="10" customWidth="1"/>
    <col min="15109" max="15109" width="11.5" style="10" customWidth="1"/>
    <col min="15110" max="15110" width="14.125" style="10" customWidth="1"/>
    <col min="15111" max="15111" width="9.875" style="10" customWidth="1"/>
    <col min="15112" max="15114" width="11.125" style="10" customWidth="1"/>
    <col min="15115" max="15115" width="11" style="10" customWidth="1"/>
    <col min="15116" max="15116" width="11.125" style="10" customWidth="1"/>
    <col min="15117" max="15117" width="16.75" style="10" customWidth="1"/>
    <col min="15118" max="15128" width="5.875" style="10" customWidth="1"/>
    <col min="15129" max="15360" width="9" style="10"/>
    <col min="15361" max="15361" width="1" style="10" customWidth="1"/>
    <col min="15362" max="15362" width="6" style="10" customWidth="1"/>
    <col min="15363" max="15363" width="3.625" style="10" customWidth="1"/>
    <col min="15364" max="15364" width="5.625" style="10" customWidth="1"/>
    <col min="15365" max="15365" width="11.5" style="10" customWidth="1"/>
    <col min="15366" max="15366" width="14.125" style="10" customWidth="1"/>
    <col min="15367" max="15367" width="9.875" style="10" customWidth="1"/>
    <col min="15368" max="15370" width="11.125" style="10" customWidth="1"/>
    <col min="15371" max="15371" width="11" style="10" customWidth="1"/>
    <col min="15372" max="15372" width="11.125" style="10" customWidth="1"/>
    <col min="15373" max="15373" width="16.75" style="10" customWidth="1"/>
    <col min="15374" max="15384" width="5.875" style="10" customWidth="1"/>
    <col min="15385" max="15616" width="9" style="10"/>
    <col min="15617" max="15617" width="1" style="10" customWidth="1"/>
    <col min="15618" max="15618" width="6" style="10" customWidth="1"/>
    <col min="15619" max="15619" width="3.625" style="10" customWidth="1"/>
    <col min="15620" max="15620" width="5.625" style="10" customWidth="1"/>
    <col min="15621" max="15621" width="11.5" style="10" customWidth="1"/>
    <col min="15622" max="15622" width="14.125" style="10" customWidth="1"/>
    <col min="15623" max="15623" width="9.875" style="10" customWidth="1"/>
    <col min="15624" max="15626" width="11.125" style="10" customWidth="1"/>
    <col min="15627" max="15627" width="11" style="10" customWidth="1"/>
    <col min="15628" max="15628" width="11.125" style="10" customWidth="1"/>
    <col min="15629" max="15629" width="16.75" style="10" customWidth="1"/>
    <col min="15630" max="15640" width="5.875" style="10" customWidth="1"/>
    <col min="15641" max="15872" width="9" style="10"/>
    <col min="15873" max="15873" width="1" style="10" customWidth="1"/>
    <col min="15874" max="15874" width="6" style="10" customWidth="1"/>
    <col min="15875" max="15875" width="3.625" style="10" customWidth="1"/>
    <col min="15876" max="15876" width="5.625" style="10" customWidth="1"/>
    <col min="15877" max="15877" width="11.5" style="10" customWidth="1"/>
    <col min="15878" max="15878" width="14.125" style="10" customWidth="1"/>
    <col min="15879" max="15879" width="9.875" style="10" customWidth="1"/>
    <col min="15880" max="15882" width="11.125" style="10" customWidth="1"/>
    <col min="15883" max="15883" width="11" style="10" customWidth="1"/>
    <col min="15884" max="15884" width="11.125" style="10" customWidth="1"/>
    <col min="15885" max="15885" width="16.75" style="10" customWidth="1"/>
    <col min="15886" max="15896" width="5.875" style="10" customWidth="1"/>
    <col min="15897" max="16128" width="9" style="10"/>
    <col min="16129" max="16129" width="1" style="10" customWidth="1"/>
    <col min="16130" max="16130" width="6" style="10" customWidth="1"/>
    <col min="16131" max="16131" width="3.625" style="10" customWidth="1"/>
    <col min="16132" max="16132" width="5.625" style="10" customWidth="1"/>
    <col min="16133" max="16133" width="11.5" style="10" customWidth="1"/>
    <col min="16134" max="16134" width="14.125" style="10" customWidth="1"/>
    <col min="16135" max="16135" width="9.875" style="10" customWidth="1"/>
    <col min="16136" max="16138" width="11.125" style="10" customWidth="1"/>
    <col min="16139" max="16139" width="11" style="10" customWidth="1"/>
    <col min="16140" max="16140" width="11.125" style="10" customWidth="1"/>
    <col min="16141" max="16141" width="16.75" style="10" customWidth="1"/>
    <col min="16142" max="16152" width="5.875" style="10" customWidth="1"/>
    <col min="16153" max="16384" width="9" style="10"/>
  </cols>
  <sheetData>
    <row r="1" spans="1:13" s="1" customFormat="1" ht="24" customHeight="1">
      <c r="B1" s="1" t="s">
        <v>0</v>
      </c>
      <c r="C1" s="2">
        <v>4.2</v>
      </c>
      <c r="D1" s="1" t="s">
        <v>1</v>
      </c>
      <c r="F1" s="2"/>
      <c r="I1" s="3"/>
      <c r="J1" s="3"/>
      <c r="K1" s="3"/>
      <c r="L1" s="3"/>
    </row>
    <row r="2" spans="1:13" s="4" customFormat="1" ht="24" customHeight="1">
      <c r="B2" s="4" t="s">
        <v>2</v>
      </c>
      <c r="C2" s="5">
        <v>4.2</v>
      </c>
      <c r="D2" s="4" t="s">
        <v>3</v>
      </c>
      <c r="F2" s="5"/>
      <c r="I2" s="6"/>
      <c r="J2" s="6"/>
      <c r="K2" s="6"/>
      <c r="L2" s="6"/>
    </row>
    <row r="3" spans="1:13" ht="3.75" customHeight="1">
      <c r="A3" s="7"/>
      <c r="B3" s="7"/>
      <c r="C3" s="7"/>
      <c r="D3" s="7"/>
      <c r="E3" s="7"/>
      <c r="F3" s="8"/>
      <c r="G3" s="7"/>
      <c r="H3" s="7"/>
      <c r="I3" s="9"/>
      <c r="J3" s="9"/>
      <c r="K3" s="9"/>
      <c r="L3" s="9"/>
    </row>
    <row r="4" spans="1:13" s="17" customFormat="1" ht="23.1" customHeight="1">
      <c r="A4" s="11" t="s">
        <v>4</v>
      </c>
      <c r="B4" s="11"/>
      <c r="C4" s="11"/>
      <c r="D4" s="12"/>
      <c r="E4" s="13" t="s">
        <v>5</v>
      </c>
      <c r="F4" s="14"/>
      <c r="G4" s="14"/>
      <c r="H4" s="14"/>
      <c r="I4" s="14"/>
      <c r="J4" s="14"/>
      <c r="K4" s="14"/>
      <c r="L4" s="15"/>
      <c r="M4" s="16" t="s">
        <v>6</v>
      </c>
    </row>
    <row r="5" spans="1:13" s="17" customFormat="1" ht="23.1" customHeight="1">
      <c r="A5" s="18"/>
      <c r="B5" s="18"/>
      <c r="C5" s="18"/>
      <c r="D5" s="19"/>
      <c r="E5" s="20" t="s">
        <v>7</v>
      </c>
      <c r="F5" s="20" t="s">
        <v>8</v>
      </c>
      <c r="G5" s="21" t="s">
        <v>9</v>
      </c>
      <c r="H5" s="22" t="s">
        <v>10</v>
      </c>
      <c r="I5" s="23" t="s">
        <v>11</v>
      </c>
      <c r="J5" s="24" t="s">
        <v>12</v>
      </c>
      <c r="K5" s="25" t="s">
        <v>13</v>
      </c>
      <c r="L5" s="23" t="s">
        <v>14</v>
      </c>
      <c r="M5" s="26"/>
    </row>
    <row r="6" spans="1:13" s="17" customFormat="1" ht="23.1" customHeight="1">
      <c r="A6" s="27"/>
      <c r="B6" s="27"/>
      <c r="C6" s="27"/>
      <c r="D6" s="28"/>
      <c r="E6" s="29" t="s">
        <v>15</v>
      </c>
      <c r="F6" s="29" t="s">
        <v>16</v>
      </c>
      <c r="G6" s="30" t="s">
        <v>17</v>
      </c>
      <c r="H6" s="29" t="s">
        <v>18</v>
      </c>
      <c r="I6" s="31" t="s">
        <v>19</v>
      </c>
      <c r="J6" s="31" t="s">
        <v>20</v>
      </c>
      <c r="K6" s="32" t="s">
        <v>21</v>
      </c>
      <c r="L6" s="31" t="s">
        <v>22</v>
      </c>
      <c r="M6" s="33"/>
    </row>
    <row r="7" spans="1:13" s="43" customFormat="1" ht="23.1" customHeight="1">
      <c r="A7" s="34" t="s">
        <v>23</v>
      </c>
      <c r="B7" s="34"/>
      <c r="C7" s="34"/>
      <c r="D7" s="35"/>
      <c r="E7" s="36">
        <f>SUM(E8:E22)+SUM(E29:E39)</f>
        <v>20939</v>
      </c>
      <c r="F7" s="37">
        <f>SUM(F8:F22)+SUM(F29:F39)</f>
        <v>424</v>
      </c>
      <c r="G7" s="38">
        <f>SUM(G8:G22)+SUM(G29:G39)</f>
        <v>19285</v>
      </c>
      <c r="H7" s="39">
        <f>SUM(H8:H22)+SUM(H29:H39)</f>
        <v>1175</v>
      </c>
      <c r="I7" s="40">
        <v>4</v>
      </c>
      <c r="J7" s="39">
        <v>18276</v>
      </c>
      <c r="K7" s="39">
        <v>123</v>
      </c>
      <c r="L7" s="41">
        <v>4356</v>
      </c>
      <c r="M7" s="42" t="s">
        <v>15</v>
      </c>
    </row>
    <row r="8" spans="1:13" s="43" customFormat="1" ht="23.1" customHeight="1">
      <c r="A8" s="42"/>
      <c r="B8" s="17" t="s">
        <v>24</v>
      </c>
      <c r="C8" s="42"/>
      <c r="D8" s="42"/>
      <c r="E8" s="44">
        <f>SUM(F8:L8)</f>
        <v>1246</v>
      </c>
      <c r="F8" s="45">
        <v>113</v>
      </c>
      <c r="G8" s="46">
        <v>1108</v>
      </c>
      <c r="H8" s="47">
        <v>25</v>
      </c>
      <c r="I8" s="48" t="s">
        <v>25</v>
      </c>
      <c r="J8" s="49" t="s">
        <v>26</v>
      </c>
      <c r="K8" s="23" t="s">
        <v>27</v>
      </c>
      <c r="L8" s="23" t="s">
        <v>28</v>
      </c>
      <c r="M8" s="50" t="s">
        <v>29</v>
      </c>
    </row>
    <row r="9" spans="1:13" s="43" customFormat="1" ht="23.1" customHeight="1">
      <c r="A9" s="42"/>
      <c r="B9" s="17" t="s">
        <v>30</v>
      </c>
      <c r="C9" s="42"/>
      <c r="D9" s="42"/>
      <c r="E9" s="44">
        <f t="shared" ref="E9:E22" si="0">SUM(F9:L9)</f>
        <v>759</v>
      </c>
      <c r="F9" s="23" t="s">
        <v>31</v>
      </c>
      <c r="G9" s="46">
        <v>758</v>
      </c>
      <c r="H9" s="47">
        <v>1</v>
      </c>
      <c r="I9" s="23" t="s">
        <v>32</v>
      </c>
      <c r="J9" s="49" t="s">
        <v>33</v>
      </c>
      <c r="K9" s="23" t="s">
        <v>34</v>
      </c>
      <c r="L9" s="24" t="s">
        <v>35</v>
      </c>
      <c r="M9" s="50" t="s">
        <v>36</v>
      </c>
    </row>
    <row r="10" spans="1:13" s="43" customFormat="1" ht="23.1" customHeight="1">
      <c r="A10" s="42"/>
      <c r="B10" s="17" t="s">
        <v>37</v>
      </c>
      <c r="C10" s="42"/>
      <c r="D10" s="42"/>
      <c r="E10" s="44">
        <f t="shared" si="0"/>
        <v>460</v>
      </c>
      <c r="F10" s="45">
        <v>30</v>
      </c>
      <c r="G10" s="46">
        <v>393</v>
      </c>
      <c r="H10" s="47">
        <v>37</v>
      </c>
      <c r="I10" s="23" t="s">
        <v>32</v>
      </c>
      <c r="J10" s="49" t="s">
        <v>38</v>
      </c>
      <c r="K10" s="23" t="s">
        <v>32</v>
      </c>
      <c r="L10" s="24" t="s">
        <v>39</v>
      </c>
      <c r="M10" s="50" t="s">
        <v>40</v>
      </c>
    </row>
    <row r="11" spans="1:13" s="43" customFormat="1" ht="23.1" customHeight="1">
      <c r="A11" s="42"/>
      <c r="B11" s="17" t="s">
        <v>41</v>
      </c>
      <c r="C11" s="42"/>
      <c r="D11" s="42"/>
      <c r="E11" s="44">
        <f t="shared" si="0"/>
        <v>1072</v>
      </c>
      <c r="F11" s="45">
        <v>30</v>
      </c>
      <c r="G11" s="46">
        <v>1004</v>
      </c>
      <c r="H11" s="47">
        <v>38</v>
      </c>
      <c r="I11" s="23" t="s">
        <v>32</v>
      </c>
      <c r="J11" s="49" t="s">
        <v>42</v>
      </c>
      <c r="K11" s="23" t="s">
        <v>32</v>
      </c>
      <c r="L11" s="24" t="s">
        <v>43</v>
      </c>
      <c r="M11" s="50" t="s">
        <v>44</v>
      </c>
    </row>
    <row r="12" spans="1:13" s="43" customFormat="1" ht="23.1" customHeight="1">
      <c r="A12" s="42"/>
      <c r="B12" s="17" t="s">
        <v>45</v>
      </c>
      <c r="C12" s="42"/>
      <c r="D12" s="42"/>
      <c r="E12" s="44">
        <f t="shared" si="0"/>
        <v>2021</v>
      </c>
      <c r="F12" s="45">
        <v>15</v>
      </c>
      <c r="G12" s="46">
        <v>1373</v>
      </c>
      <c r="H12" s="47">
        <v>633</v>
      </c>
      <c r="I12" s="23" t="s">
        <v>32</v>
      </c>
      <c r="J12" s="49" t="s">
        <v>46</v>
      </c>
      <c r="K12" s="23" t="s">
        <v>34</v>
      </c>
      <c r="L12" s="24" t="s">
        <v>47</v>
      </c>
      <c r="M12" s="50" t="s">
        <v>48</v>
      </c>
    </row>
    <row r="13" spans="1:13" s="43" customFormat="1" ht="23.1" customHeight="1">
      <c r="A13" s="42"/>
      <c r="B13" s="17" t="s">
        <v>49</v>
      </c>
      <c r="C13" s="42"/>
      <c r="D13" s="42"/>
      <c r="E13" s="44">
        <f t="shared" si="0"/>
        <v>972</v>
      </c>
      <c r="F13" s="45">
        <v>2</v>
      </c>
      <c r="G13" s="46">
        <v>970</v>
      </c>
      <c r="H13" s="23" t="s">
        <v>50</v>
      </c>
      <c r="I13" s="23" t="s">
        <v>32</v>
      </c>
      <c r="J13" s="49" t="s">
        <v>51</v>
      </c>
      <c r="K13" s="23" t="s">
        <v>32</v>
      </c>
      <c r="L13" s="24" t="s">
        <v>52</v>
      </c>
      <c r="M13" s="50" t="s">
        <v>53</v>
      </c>
    </row>
    <row r="14" spans="1:13" s="43" customFormat="1" ht="23.1" customHeight="1">
      <c r="A14" s="42"/>
      <c r="B14" s="17" t="s">
        <v>54</v>
      </c>
      <c r="C14" s="42"/>
      <c r="D14" s="42"/>
      <c r="E14" s="44">
        <f t="shared" si="0"/>
        <v>1302</v>
      </c>
      <c r="F14" s="45">
        <v>81</v>
      </c>
      <c r="G14" s="46">
        <v>1207</v>
      </c>
      <c r="H14" s="47">
        <v>14</v>
      </c>
      <c r="I14" s="23" t="s">
        <v>32</v>
      </c>
      <c r="J14" s="49" t="s">
        <v>55</v>
      </c>
      <c r="K14" s="23" t="s">
        <v>32</v>
      </c>
      <c r="L14" s="24" t="s">
        <v>56</v>
      </c>
      <c r="M14" s="50" t="s">
        <v>57</v>
      </c>
    </row>
    <row r="15" spans="1:13" s="43" customFormat="1" ht="23.1" customHeight="1">
      <c r="A15" s="42"/>
      <c r="B15" s="17" t="s">
        <v>58</v>
      </c>
      <c r="C15" s="42"/>
      <c r="D15" s="42"/>
      <c r="E15" s="44">
        <f t="shared" si="0"/>
        <v>725</v>
      </c>
      <c r="F15" s="45">
        <v>23</v>
      </c>
      <c r="G15" s="46">
        <v>680</v>
      </c>
      <c r="H15" s="47">
        <v>22</v>
      </c>
      <c r="I15" s="23" t="s">
        <v>32</v>
      </c>
      <c r="J15" s="49" t="s">
        <v>59</v>
      </c>
      <c r="K15" s="23" t="s">
        <v>32</v>
      </c>
      <c r="L15" s="24" t="s">
        <v>60</v>
      </c>
      <c r="M15" s="50" t="s">
        <v>61</v>
      </c>
    </row>
    <row r="16" spans="1:13" s="43" customFormat="1" ht="23.1" customHeight="1">
      <c r="A16" s="42"/>
      <c r="B16" s="17" t="s">
        <v>62</v>
      </c>
      <c r="C16" s="42"/>
      <c r="D16" s="42"/>
      <c r="E16" s="44">
        <f t="shared" si="0"/>
        <v>1024</v>
      </c>
      <c r="F16" s="45">
        <v>21</v>
      </c>
      <c r="G16" s="46">
        <v>883</v>
      </c>
      <c r="H16" s="47">
        <v>120</v>
      </c>
      <c r="I16" s="23" t="s">
        <v>32</v>
      </c>
      <c r="J16" s="49" t="s">
        <v>63</v>
      </c>
      <c r="K16" s="23" t="s">
        <v>32</v>
      </c>
      <c r="L16" s="24" t="s">
        <v>64</v>
      </c>
      <c r="M16" s="50" t="s">
        <v>65</v>
      </c>
    </row>
    <row r="17" spans="1:13" s="43" customFormat="1" ht="23.1" customHeight="1">
      <c r="A17" s="42"/>
      <c r="B17" s="17" t="s">
        <v>66</v>
      </c>
      <c r="C17" s="42"/>
      <c r="D17" s="42"/>
      <c r="E17" s="44">
        <f t="shared" si="0"/>
        <v>1414</v>
      </c>
      <c r="F17" s="45">
        <v>2</v>
      </c>
      <c r="G17" s="46">
        <v>1382</v>
      </c>
      <c r="H17" s="47">
        <v>30</v>
      </c>
      <c r="I17" s="23" t="s">
        <v>32</v>
      </c>
      <c r="J17" s="49" t="s">
        <v>67</v>
      </c>
      <c r="K17" s="23" t="s">
        <v>68</v>
      </c>
      <c r="L17" s="24" t="s">
        <v>69</v>
      </c>
      <c r="M17" s="50" t="s">
        <v>70</v>
      </c>
    </row>
    <row r="18" spans="1:13" s="43" customFormat="1" ht="23.1" customHeight="1">
      <c r="A18" s="42"/>
      <c r="B18" s="17" t="s">
        <v>71</v>
      </c>
      <c r="C18" s="42"/>
      <c r="D18" s="42"/>
      <c r="E18" s="44">
        <f t="shared" si="0"/>
        <v>333</v>
      </c>
      <c r="F18" s="51">
        <v>5</v>
      </c>
      <c r="G18" s="46">
        <v>325</v>
      </c>
      <c r="H18" s="49">
        <v>3</v>
      </c>
      <c r="I18" s="23" t="s">
        <v>32</v>
      </c>
      <c r="J18" s="49" t="s">
        <v>72</v>
      </c>
      <c r="K18" s="23" t="s">
        <v>32</v>
      </c>
      <c r="L18" s="24" t="s">
        <v>73</v>
      </c>
      <c r="M18" s="50" t="s">
        <v>74</v>
      </c>
    </row>
    <row r="19" spans="1:13" s="43" customFormat="1" ht="23.1" customHeight="1">
      <c r="A19" s="42"/>
      <c r="B19" s="17" t="s">
        <v>75</v>
      </c>
      <c r="C19" s="42"/>
      <c r="D19" s="42"/>
      <c r="E19" s="44">
        <f t="shared" si="0"/>
        <v>1253</v>
      </c>
      <c r="F19" s="45">
        <v>51</v>
      </c>
      <c r="G19" s="46">
        <v>1194</v>
      </c>
      <c r="H19" s="49">
        <v>8</v>
      </c>
      <c r="I19" s="23" t="s">
        <v>34</v>
      </c>
      <c r="J19" s="49" t="s">
        <v>76</v>
      </c>
      <c r="K19" s="23" t="s">
        <v>34</v>
      </c>
      <c r="L19" s="24" t="s">
        <v>77</v>
      </c>
      <c r="M19" s="50" t="s">
        <v>78</v>
      </c>
    </row>
    <row r="20" spans="1:13" s="43" customFormat="1" ht="23.1" customHeight="1">
      <c r="A20" s="42"/>
      <c r="B20" s="17" t="s">
        <v>79</v>
      </c>
      <c r="C20" s="42"/>
      <c r="D20" s="42"/>
      <c r="E20" s="44">
        <f t="shared" si="0"/>
        <v>883</v>
      </c>
      <c r="F20" s="45">
        <v>5</v>
      </c>
      <c r="G20" s="46">
        <v>736</v>
      </c>
      <c r="H20" s="47">
        <v>142</v>
      </c>
      <c r="I20" s="23" t="s">
        <v>32</v>
      </c>
      <c r="J20" s="49" t="s">
        <v>80</v>
      </c>
      <c r="K20" s="23" t="s">
        <v>32</v>
      </c>
      <c r="L20" s="24" t="s">
        <v>81</v>
      </c>
      <c r="M20" s="50" t="s">
        <v>82</v>
      </c>
    </row>
    <row r="21" spans="1:13" s="43" customFormat="1" ht="23.1" customHeight="1">
      <c r="A21" s="42"/>
      <c r="B21" s="17" t="s">
        <v>83</v>
      </c>
      <c r="C21" s="42"/>
      <c r="D21" s="42"/>
      <c r="E21" s="44">
        <f t="shared" si="0"/>
        <v>451</v>
      </c>
      <c r="F21" s="23" t="s">
        <v>31</v>
      </c>
      <c r="G21" s="46">
        <v>451</v>
      </c>
      <c r="H21" s="23" t="s">
        <v>50</v>
      </c>
      <c r="I21" s="23" t="s">
        <v>32</v>
      </c>
      <c r="J21" s="49" t="s">
        <v>84</v>
      </c>
      <c r="K21" s="23" t="s">
        <v>32</v>
      </c>
      <c r="L21" s="24" t="s">
        <v>85</v>
      </c>
      <c r="M21" s="50" t="s">
        <v>86</v>
      </c>
    </row>
    <row r="22" spans="1:13" s="43" customFormat="1" ht="20.25" customHeight="1">
      <c r="A22" s="42"/>
      <c r="B22" s="17" t="s">
        <v>87</v>
      </c>
      <c r="C22" s="42"/>
      <c r="D22" s="42"/>
      <c r="E22" s="44">
        <f t="shared" si="0"/>
        <v>915</v>
      </c>
      <c r="F22" s="45">
        <v>25</v>
      </c>
      <c r="G22" s="46">
        <v>819</v>
      </c>
      <c r="H22" s="47">
        <v>71</v>
      </c>
      <c r="I22" s="23" t="s">
        <v>32</v>
      </c>
      <c r="J22" s="49" t="s">
        <v>88</v>
      </c>
      <c r="K22" s="23" t="s">
        <v>34</v>
      </c>
      <c r="L22" s="24" t="s">
        <v>89</v>
      </c>
      <c r="M22" s="50" t="s">
        <v>90</v>
      </c>
    </row>
    <row r="23" spans="1:13" s="1" customFormat="1" ht="24" customHeight="1">
      <c r="B23" s="1" t="s">
        <v>0</v>
      </c>
      <c r="C23" s="2">
        <v>4.2</v>
      </c>
      <c r="D23" s="1" t="s">
        <v>91</v>
      </c>
      <c r="F23" s="2"/>
      <c r="I23" s="3"/>
      <c r="J23" s="3"/>
      <c r="K23" s="3"/>
      <c r="L23" s="3"/>
    </row>
    <row r="24" spans="1:13" s="4" customFormat="1" ht="24" customHeight="1">
      <c r="B24" s="4" t="s">
        <v>2</v>
      </c>
      <c r="C24" s="5">
        <v>4.2</v>
      </c>
      <c r="D24" s="4" t="s">
        <v>92</v>
      </c>
      <c r="F24" s="5"/>
      <c r="I24" s="6"/>
      <c r="J24" s="6"/>
      <c r="K24" s="6"/>
      <c r="L24" s="6"/>
    </row>
    <row r="25" spans="1:13" ht="6" customHeight="1">
      <c r="A25" s="7"/>
      <c r="B25" s="7"/>
      <c r="C25" s="7"/>
      <c r="D25" s="7"/>
      <c r="E25" s="7"/>
      <c r="F25" s="8"/>
      <c r="G25" s="7"/>
      <c r="H25" s="7"/>
      <c r="I25" s="9"/>
      <c r="J25" s="9"/>
      <c r="K25" s="9"/>
      <c r="L25" s="9"/>
    </row>
    <row r="26" spans="1:13" s="17" customFormat="1" ht="23.1" customHeight="1">
      <c r="A26" s="11" t="s">
        <v>4</v>
      </c>
      <c r="B26" s="11"/>
      <c r="C26" s="11"/>
      <c r="D26" s="12"/>
      <c r="E26" s="13" t="s">
        <v>5</v>
      </c>
      <c r="F26" s="14"/>
      <c r="G26" s="14"/>
      <c r="H26" s="14"/>
      <c r="I26" s="14"/>
      <c r="J26" s="14"/>
      <c r="K26" s="14"/>
      <c r="L26" s="15"/>
      <c r="M26" s="16" t="s">
        <v>6</v>
      </c>
    </row>
    <row r="27" spans="1:13" s="17" customFormat="1" ht="23.1" customHeight="1">
      <c r="A27" s="18"/>
      <c r="B27" s="18"/>
      <c r="C27" s="18"/>
      <c r="D27" s="19"/>
      <c r="E27" s="20" t="s">
        <v>7</v>
      </c>
      <c r="F27" s="20" t="s">
        <v>8</v>
      </c>
      <c r="G27" s="21" t="s">
        <v>9</v>
      </c>
      <c r="H27" s="22" t="s">
        <v>10</v>
      </c>
      <c r="I27" s="23" t="s">
        <v>11</v>
      </c>
      <c r="J27" s="24" t="s">
        <v>12</v>
      </c>
      <c r="K27" s="25" t="s">
        <v>13</v>
      </c>
      <c r="L27" s="23" t="s">
        <v>14</v>
      </c>
      <c r="M27" s="26"/>
    </row>
    <row r="28" spans="1:13" s="17" customFormat="1" ht="23.1" customHeight="1">
      <c r="A28" s="27"/>
      <c r="B28" s="27"/>
      <c r="C28" s="27"/>
      <c r="D28" s="28"/>
      <c r="E28" s="29" t="s">
        <v>15</v>
      </c>
      <c r="F28" s="29" t="s">
        <v>16</v>
      </c>
      <c r="G28" s="30" t="s">
        <v>17</v>
      </c>
      <c r="H28" s="29" t="s">
        <v>18</v>
      </c>
      <c r="I28" s="31" t="s">
        <v>19</v>
      </c>
      <c r="J28" s="31" t="s">
        <v>20</v>
      </c>
      <c r="K28" s="32" t="s">
        <v>21</v>
      </c>
      <c r="L28" s="31" t="s">
        <v>22</v>
      </c>
      <c r="M28" s="33"/>
    </row>
    <row r="29" spans="1:13" s="43" customFormat="1" ht="23.1" customHeight="1">
      <c r="A29" s="42"/>
      <c r="B29" s="17" t="s">
        <v>93</v>
      </c>
      <c r="C29" s="42"/>
      <c r="D29" s="42"/>
      <c r="E29" s="44">
        <f>SUM(F29:L29)</f>
        <v>1050</v>
      </c>
      <c r="F29" s="45">
        <v>1</v>
      </c>
      <c r="G29" s="46">
        <v>1043</v>
      </c>
      <c r="H29" s="52">
        <v>1</v>
      </c>
      <c r="I29" s="53">
        <v>5</v>
      </c>
      <c r="J29" s="49" t="s">
        <v>94</v>
      </c>
      <c r="K29" s="23" t="s">
        <v>95</v>
      </c>
      <c r="L29" s="24" t="s">
        <v>96</v>
      </c>
      <c r="M29" s="50" t="s">
        <v>97</v>
      </c>
    </row>
    <row r="30" spans="1:13" s="43" customFormat="1" ht="23.1" customHeight="1">
      <c r="A30" s="42"/>
      <c r="B30" s="17" t="s">
        <v>98</v>
      </c>
      <c r="C30" s="42"/>
      <c r="D30" s="42"/>
      <c r="E30" s="44">
        <f>SUM(F30:L30)</f>
        <v>785</v>
      </c>
      <c r="F30" s="45">
        <v>4</v>
      </c>
      <c r="G30" s="46">
        <v>776</v>
      </c>
      <c r="H30" s="54" t="s">
        <v>99</v>
      </c>
      <c r="I30" s="55">
        <v>5</v>
      </c>
      <c r="J30" s="49" t="s">
        <v>100</v>
      </c>
      <c r="K30" s="23" t="s">
        <v>99</v>
      </c>
      <c r="L30" s="24" t="s">
        <v>101</v>
      </c>
      <c r="M30" s="50" t="s">
        <v>102</v>
      </c>
    </row>
    <row r="31" spans="1:13" s="57" customFormat="1" ht="23.1" customHeight="1">
      <c r="A31" s="56"/>
      <c r="B31" s="17" t="s">
        <v>103</v>
      </c>
      <c r="E31" s="44">
        <f t="shared" ref="E31:E39" si="1">SUM(F31:L31)</f>
        <v>993</v>
      </c>
      <c r="F31" s="45">
        <v>1</v>
      </c>
      <c r="G31" s="46">
        <v>974</v>
      </c>
      <c r="H31" s="58">
        <v>13</v>
      </c>
      <c r="I31" s="55">
        <v>5</v>
      </c>
      <c r="J31" s="49" t="s">
        <v>104</v>
      </c>
      <c r="K31" s="23" t="s">
        <v>99</v>
      </c>
      <c r="L31" s="24" t="s">
        <v>105</v>
      </c>
      <c r="M31" s="50" t="s">
        <v>106</v>
      </c>
    </row>
    <row r="32" spans="1:13" s="57" customFormat="1" ht="23.1" customHeight="1">
      <c r="A32" s="56"/>
      <c r="B32" s="17" t="s">
        <v>107</v>
      </c>
      <c r="E32" s="44">
        <f t="shared" si="1"/>
        <v>353</v>
      </c>
      <c r="F32" s="45">
        <v>2</v>
      </c>
      <c r="G32" s="46">
        <v>335</v>
      </c>
      <c r="H32" s="58">
        <v>11</v>
      </c>
      <c r="I32" s="55">
        <v>5</v>
      </c>
      <c r="J32" s="49" t="s">
        <v>108</v>
      </c>
      <c r="K32" s="23" t="s">
        <v>109</v>
      </c>
      <c r="L32" s="23" t="s">
        <v>110</v>
      </c>
      <c r="M32" s="50" t="s">
        <v>111</v>
      </c>
    </row>
    <row r="33" spans="1:13" s="57" customFormat="1" ht="23.1" customHeight="1">
      <c r="A33" s="56"/>
      <c r="B33" s="17" t="s">
        <v>112</v>
      </c>
      <c r="E33" s="44">
        <f t="shared" si="1"/>
        <v>734</v>
      </c>
      <c r="F33" s="45">
        <v>6</v>
      </c>
      <c r="G33" s="46">
        <v>723</v>
      </c>
      <c r="H33" s="54" t="s">
        <v>99</v>
      </c>
      <c r="I33" s="55">
        <v>5</v>
      </c>
      <c r="J33" s="49" t="s">
        <v>113</v>
      </c>
      <c r="K33" s="23" t="s">
        <v>99</v>
      </c>
      <c r="L33" s="24" t="s">
        <v>114</v>
      </c>
      <c r="M33" s="50" t="s">
        <v>115</v>
      </c>
    </row>
    <row r="34" spans="1:13" s="57" customFormat="1" ht="23.1" customHeight="1">
      <c r="A34" s="56"/>
      <c r="B34" s="17" t="s">
        <v>116</v>
      </c>
      <c r="E34" s="44">
        <f t="shared" si="1"/>
        <v>296</v>
      </c>
      <c r="F34" s="45">
        <v>5</v>
      </c>
      <c r="G34" s="46">
        <v>280</v>
      </c>
      <c r="H34" s="58">
        <v>6</v>
      </c>
      <c r="I34" s="55">
        <v>5</v>
      </c>
      <c r="J34" s="49" t="s">
        <v>117</v>
      </c>
      <c r="K34" s="23" t="s">
        <v>118</v>
      </c>
      <c r="L34" s="24" t="s">
        <v>119</v>
      </c>
      <c r="M34" s="50" t="s">
        <v>120</v>
      </c>
    </row>
    <row r="35" spans="1:13" s="57" customFormat="1" ht="23.1" customHeight="1">
      <c r="A35" s="56"/>
      <c r="B35" s="17" t="s">
        <v>121</v>
      </c>
      <c r="E35" s="44">
        <f t="shared" si="1"/>
        <v>238</v>
      </c>
      <c r="F35" s="59" t="s">
        <v>31</v>
      </c>
      <c r="G35" s="46">
        <v>233</v>
      </c>
      <c r="H35" s="23" t="s">
        <v>122</v>
      </c>
      <c r="I35" s="55">
        <v>5</v>
      </c>
      <c r="J35" s="49" t="s">
        <v>123</v>
      </c>
      <c r="K35" s="23" t="s">
        <v>99</v>
      </c>
      <c r="L35" s="24" t="s">
        <v>124</v>
      </c>
      <c r="M35" s="50" t="s">
        <v>125</v>
      </c>
    </row>
    <row r="36" spans="1:13" s="57" customFormat="1" ht="23.1" customHeight="1">
      <c r="A36" s="56"/>
      <c r="B36" s="17" t="s">
        <v>126</v>
      </c>
      <c r="E36" s="44">
        <f t="shared" si="1"/>
        <v>454</v>
      </c>
      <c r="F36" s="59" t="s">
        <v>31</v>
      </c>
      <c r="G36" s="46">
        <v>449</v>
      </c>
      <c r="H36" s="54" t="s">
        <v>99</v>
      </c>
      <c r="I36" s="55">
        <v>5</v>
      </c>
      <c r="J36" s="49" t="s">
        <v>127</v>
      </c>
      <c r="K36" s="23" t="s">
        <v>99</v>
      </c>
      <c r="L36" s="24" t="s">
        <v>81</v>
      </c>
      <c r="M36" s="50" t="s">
        <v>128</v>
      </c>
    </row>
    <row r="37" spans="1:13" s="57" customFormat="1" ht="23.1" customHeight="1">
      <c r="A37" s="56"/>
      <c r="B37" s="17" t="s">
        <v>129</v>
      </c>
      <c r="E37" s="44">
        <f t="shared" si="1"/>
        <v>562</v>
      </c>
      <c r="F37" s="45">
        <v>1</v>
      </c>
      <c r="G37" s="46">
        <v>556</v>
      </c>
      <c r="H37" s="23" t="s">
        <v>130</v>
      </c>
      <c r="I37" s="55">
        <v>5</v>
      </c>
      <c r="J37" s="49" t="s">
        <v>131</v>
      </c>
      <c r="K37" s="23" t="s">
        <v>99</v>
      </c>
      <c r="L37" s="24" t="s">
        <v>132</v>
      </c>
      <c r="M37" s="50" t="s">
        <v>133</v>
      </c>
    </row>
    <row r="38" spans="1:13" s="57" customFormat="1" ht="23.1" customHeight="1">
      <c r="A38" s="56"/>
      <c r="B38" s="17" t="s">
        <v>134</v>
      </c>
      <c r="E38" s="44">
        <f t="shared" si="1"/>
        <v>446</v>
      </c>
      <c r="F38" s="45">
        <v>1</v>
      </c>
      <c r="G38" s="46">
        <v>440</v>
      </c>
      <c r="H38" s="54" t="s">
        <v>99</v>
      </c>
      <c r="I38" s="55">
        <v>5</v>
      </c>
      <c r="J38" s="49" t="s">
        <v>135</v>
      </c>
      <c r="K38" s="23" t="s">
        <v>99</v>
      </c>
      <c r="L38" s="24" t="s">
        <v>114</v>
      </c>
      <c r="M38" s="50" t="s">
        <v>136</v>
      </c>
    </row>
    <row r="39" spans="1:13" s="57" customFormat="1" ht="23.1" customHeight="1">
      <c r="A39" s="56"/>
      <c r="B39" s="17" t="s">
        <v>137</v>
      </c>
      <c r="E39" s="44">
        <f t="shared" si="1"/>
        <v>198</v>
      </c>
      <c r="F39" s="59" t="s">
        <v>31</v>
      </c>
      <c r="G39" s="46">
        <v>193</v>
      </c>
      <c r="H39" s="54" t="s">
        <v>99</v>
      </c>
      <c r="I39" s="55">
        <v>5</v>
      </c>
      <c r="J39" s="49" t="s">
        <v>138</v>
      </c>
      <c r="K39" s="23" t="s">
        <v>99</v>
      </c>
      <c r="L39" s="24" t="s">
        <v>139</v>
      </c>
      <c r="M39" s="50" t="s">
        <v>140</v>
      </c>
    </row>
    <row r="40" spans="1:13" s="68" customFormat="1" ht="5.0999999999999996" customHeight="1">
      <c r="A40" s="60"/>
      <c r="B40" s="60"/>
      <c r="C40" s="60"/>
      <c r="D40" s="60"/>
      <c r="E40" s="61"/>
      <c r="F40" s="62"/>
      <c r="G40" s="63"/>
      <c r="H40" s="64"/>
      <c r="I40" s="65"/>
      <c r="J40" s="66"/>
      <c r="K40" s="65"/>
      <c r="L40" s="67" t="s">
        <v>141</v>
      </c>
      <c r="M40" s="60"/>
    </row>
    <row r="41" spans="1:13" s="68" customFormat="1" ht="8.1" customHeight="1">
      <c r="F41" s="69"/>
      <c r="I41" s="70"/>
      <c r="J41" s="70"/>
      <c r="K41" s="70"/>
      <c r="L41" s="70"/>
      <c r="M41" s="71"/>
    </row>
    <row r="42" spans="1:13" s="68" customFormat="1" ht="15.75">
      <c r="C42" s="68" t="s">
        <v>142</v>
      </c>
      <c r="F42" s="69"/>
      <c r="I42" s="70" t="s">
        <v>143</v>
      </c>
      <c r="J42" s="70"/>
      <c r="K42" s="70"/>
      <c r="L42" s="70"/>
    </row>
  </sheetData>
  <mergeCells count="7">
    <mergeCell ref="A4:D6"/>
    <mergeCell ref="E4:L4"/>
    <mergeCell ref="M4:M6"/>
    <mergeCell ref="A7:D7"/>
    <mergeCell ref="A26:D28"/>
    <mergeCell ref="E26:L26"/>
    <mergeCell ref="M26:M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2015-05-18T07:16:49Z</dcterms:created>
  <dcterms:modified xsi:type="dcterms:W3CDTF">2015-05-18T07:17:02Z</dcterms:modified>
</cp:coreProperties>
</file>