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31" i="1"/>
  <c r="G31"/>
  <c r="F31" s="1"/>
  <c r="E31" s="1"/>
  <c r="K29"/>
  <c r="K28"/>
  <c r="G28"/>
  <c r="F28"/>
  <c r="E28" s="1"/>
  <c r="K27"/>
  <c r="G27"/>
  <c r="F27"/>
  <c r="E27" s="1"/>
  <c r="K26"/>
  <c r="G26"/>
  <c r="F26"/>
  <c r="E26" s="1"/>
  <c r="K25"/>
  <c r="K24" s="1"/>
  <c r="G25"/>
  <c r="N24"/>
  <c r="M24"/>
  <c r="L24"/>
  <c r="J24"/>
  <c r="I24"/>
  <c r="H24"/>
  <c r="G24"/>
  <c r="F24"/>
  <c r="N18"/>
  <c r="M18"/>
  <c r="L18"/>
  <c r="K18"/>
  <c r="J18"/>
  <c r="I18"/>
  <c r="H18"/>
  <c r="G18"/>
  <c r="F18"/>
  <c r="E18"/>
  <c r="N12"/>
  <c r="M12"/>
  <c r="L12"/>
  <c r="K12"/>
  <c r="J12"/>
  <c r="I12"/>
  <c r="H12"/>
  <c r="G12"/>
  <c r="F12"/>
  <c r="E12"/>
  <c r="E24" l="1"/>
</calcChain>
</file>

<file path=xl/sharedStrings.xml><?xml version="1.0" encoding="utf-8"?>
<sst xmlns="http://schemas.openxmlformats.org/spreadsheetml/2006/main" count="70" uniqueCount="46">
  <si>
    <t xml:space="preserve">ตาราง </t>
  </si>
  <si>
    <t>ประชากรอายุ 15 ปีขึ้นไป จำแนกตามสถานภาพแรงงาน เป็นรายไตรมาส พ.ศ.  2554 - 2557</t>
  </si>
  <si>
    <t xml:space="preserve">TABLE </t>
  </si>
  <si>
    <t>Population Aged 15 Years and Over  by Labour Force Status and Quarterly:  2011 - 2014</t>
  </si>
  <si>
    <t xml:space="preserve">(หน่วยเป็นพัน  In thousands)   </t>
  </si>
  <si>
    <t>ปี</t>
  </si>
  <si>
    <t>ประชากรอายุ 15 ปีขึ้นไป   Population 15 years and over</t>
  </si>
  <si>
    <t>Year</t>
  </si>
  <si>
    <t>กำลังแรงงานรวม</t>
  </si>
  <si>
    <t>ผู้ไม่อยู่ในกำลังแรงงาน</t>
  </si>
  <si>
    <t>Total  labour  force</t>
  </si>
  <si>
    <t>Persons not in labour  force</t>
  </si>
  <si>
    <t>รวม</t>
  </si>
  <si>
    <t>กำลังแรงงานปัจจุบัน</t>
  </si>
  <si>
    <t>กำลังแรงงาน</t>
  </si>
  <si>
    <t>Total</t>
  </si>
  <si>
    <t>Current  labour  force</t>
  </si>
  <si>
    <t>ที่รอฤดูกาล</t>
  </si>
  <si>
    <t>ทำงานบ้าน</t>
  </si>
  <si>
    <t>เรียนหนังสือ</t>
  </si>
  <si>
    <t>อื่นๆ</t>
  </si>
  <si>
    <t>ผู้มีงานทำ</t>
  </si>
  <si>
    <t>ผู้ว่างงาน</t>
  </si>
  <si>
    <t>Seasonally inactive</t>
  </si>
  <si>
    <t>Household</t>
  </si>
  <si>
    <t>Studies</t>
  </si>
  <si>
    <t>Others</t>
  </si>
  <si>
    <t>Employed</t>
  </si>
  <si>
    <t>Unemployed</t>
  </si>
  <si>
    <t>labour  force</t>
  </si>
  <si>
    <t>work</t>
  </si>
  <si>
    <t xml:space="preserve">ไตรมาสที่ 1 </t>
  </si>
  <si>
    <t>Quarter 1</t>
  </si>
  <si>
    <t xml:space="preserve">ไตรมาสที่ 2 </t>
  </si>
  <si>
    <t>Quarter 2</t>
  </si>
  <si>
    <t xml:space="preserve">ไตรมาสที่ 3 </t>
  </si>
  <si>
    <t>Quarter 3</t>
  </si>
  <si>
    <t xml:space="preserve">ไตรมาสที่ 4 </t>
  </si>
  <si>
    <t>Quarter 4</t>
  </si>
  <si>
    <t xml:space="preserve"> หมายเหตุ:  </t>
  </si>
  <si>
    <t>การประมาณผล ตั้งแต่ 1 มกกราคม 2557 เปลี่ยนมาใช้ค่าการ "คาดประมาณประชากรของประเทศไทย</t>
  </si>
  <si>
    <t xml:space="preserve">       Note:     Estimates of the population from January I,2014 to replace the value "Projection of the population ,</t>
  </si>
  <si>
    <t>พ.ศ.2553-2583" (ชุดใหม่ ฉบับ กุมภาพันธ์ 2556)</t>
  </si>
  <si>
    <t xml:space="preserve">                    2010 - 2040" (New edition , Februrary 2013)</t>
  </si>
  <si>
    <t xml:space="preserve"> ที่มา:  ตารางสถิติโครงการสำรวจภาวะการทำงานของประชากร พ.ศ. 2554 - 2557  ระดับจังหวัดสำนักงานสถิติแห่งชาติ</t>
  </si>
  <si>
    <t xml:space="preserve">       Source:  Statistical tables, Labour Force Survey: 2011 - 2014  Provincial level ,  National Statistical Office</t>
  </si>
</sst>
</file>

<file path=xl/styles.xml><?xml version="1.0" encoding="utf-8"?>
<styleSheet xmlns="http://schemas.openxmlformats.org/spreadsheetml/2006/main">
  <numFmts count="14">
    <numFmt numFmtId="187" formatCode="#,##0.0\ \ \ "/>
    <numFmt numFmtId="188" formatCode="#,##0.0\ \ \ \ "/>
    <numFmt numFmtId="189" formatCode="#,##0.0\ \ \ \ \ \ \ "/>
    <numFmt numFmtId="190" formatCode="#,##0.0\ \ \ \ \ \ \ \ \ \ \ "/>
    <numFmt numFmtId="191" formatCode="#,##0.0\ \ \ \ \ "/>
    <numFmt numFmtId="192" formatCode="#,##0.0\ \ \ \ \ \ \ \ \ \ "/>
    <numFmt numFmtId="193" formatCode="#,##0.0\ \ \ \ \ \ \ \ \ \ \ \ \ \ \ \ "/>
    <numFmt numFmtId="194" formatCode="#,##0.0\ \ \ \ \ \ "/>
    <numFmt numFmtId="195" formatCode="#,##0.0\ \ \ \ \ \ \ \ \ "/>
    <numFmt numFmtId="196" formatCode="#,##0.0_____)"/>
    <numFmt numFmtId="197" formatCode="#,##0.0______"/>
    <numFmt numFmtId="198" formatCode="#,##0.0________"/>
    <numFmt numFmtId="199" formatCode="#,##0.0______________"/>
    <numFmt numFmtId="200" formatCode="#,##0.0_______)"/>
  </numFmts>
  <fonts count="9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0" xfId="0" applyFont="1"/>
    <xf numFmtId="0" fontId="3" fillId="0" borderId="1" xfId="0" applyFont="1" applyBorder="1" applyAlignment="1">
      <alignment horizontal="right"/>
    </xf>
    <xf numFmtId="0" fontId="4" fillId="0" borderId="0" xfId="0" applyFont="1" applyBorder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14" xfId="0" applyFont="1" applyBorder="1"/>
    <xf numFmtId="0" fontId="5" fillId="0" borderId="1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/>
    <xf numFmtId="0" fontId="6" fillId="0" borderId="13" xfId="0" applyFont="1" applyBorder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/>
    <xf numFmtId="0" fontId="4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8" xfId="0" applyFont="1" applyBorder="1" applyAlignment="1"/>
    <xf numFmtId="187" fontId="4" fillId="0" borderId="13" xfId="0" applyNumberFormat="1" applyFont="1" applyBorder="1" applyAlignment="1">
      <alignment horizontal="right"/>
    </xf>
    <xf numFmtId="188" fontId="4" fillId="0" borderId="13" xfId="0" applyNumberFormat="1" applyFont="1" applyBorder="1" applyAlignment="1">
      <alignment horizontal="right"/>
    </xf>
    <xf numFmtId="189" fontId="4" fillId="0" borderId="13" xfId="0" applyNumberFormat="1" applyFont="1" applyBorder="1" applyAlignment="1">
      <alignment horizontal="right"/>
    </xf>
    <xf numFmtId="190" fontId="4" fillId="0" borderId="13" xfId="0" applyNumberFormat="1" applyFont="1" applyBorder="1" applyAlignment="1">
      <alignment horizontal="right"/>
    </xf>
    <xf numFmtId="191" fontId="4" fillId="0" borderId="13" xfId="0" applyNumberFormat="1" applyFont="1" applyBorder="1" applyAlignment="1">
      <alignment horizontal="right"/>
    </xf>
    <xf numFmtId="0" fontId="4" fillId="0" borderId="7" xfId="0" applyFont="1" applyBorder="1" applyAlignment="1"/>
    <xf numFmtId="187" fontId="5" fillId="0" borderId="13" xfId="0" applyNumberFormat="1" applyFont="1" applyBorder="1" applyAlignment="1">
      <alignment horizontal="right"/>
    </xf>
    <xf numFmtId="188" fontId="5" fillId="0" borderId="13" xfId="0" applyNumberFormat="1" applyFont="1" applyBorder="1" applyAlignment="1">
      <alignment horizontal="right"/>
    </xf>
    <xf numFmtId="189" fontId="5" fillId="0" borderId="13" xfId="0" applyNumberFormat="1" applyFont="1" applyBorder="1" applyAlignment="1">
      <alignment horizontal="right"/>
    </xf>
    <xf numFmtId="190" fontId="5" fillId="0" borderId="13" xfId="0" applyNumberFormat="1" applyFont="1" applyBorder="1" applyAlignment="1">
      <alignment horizontal="right"/>
    </xf>
    <xf numFmtId="191" fontId="5" fillId="0" borderId="13" xfId="0" applyNumberFormat="1" applyFont="1" applyBorder="1" applyAlignment="1">
      <alignment horizontal="right"/>
    </xf>
    <xf numFmtId="0" fontId="5" fillId="0" borderId="7" xfId="0" applyFont="1" applyBorder="1"/>
    <xf numFmtId="0" fontId="5" fillId="0" borderId="0" xfId="0" applyFont="1" applyBorder="1" applyAlignment="1">
      <alignment horizontal="left" indent="1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91" fontId="5" fillId="0" borderId="14" xfId="0" applyNumberFormat="1" applyFont="1" applyBorder="1" applyAlignment="1">
      <alignment horizontal="right"/>
    </xf>
    <xf numFmtId="189" fontId="5" fillId="0" borderId="14" xfId="0" applyNumberFormat="1" applyFont="1" applyBorder="1" applyAlignment="1">
      <alignment horizontal="right"/>
    </xf>
    <xf numFmtId="192" fontId="5" fillId="0" borderId="14" xfId="0" applyNumberFormat="1" applyFont="1" applyBorder="1" applyAlignment="1">
      <alignment horizontal="right"/>
    </xf>
    <xf numFmtId="193" fontId="5" fillId="0" borderId="14" xfId="0" applyNumberFormat="1" applyFont="1" applyBorder="1" applyAlignment="1">
      <alignment horizontal="right"/>
    </xf>
    <xf numFmtId="194" fontId="5" fillId="0" borderId="14" xfId="0" applyNumberFormat="1" applyFont="1" applyBorder="1" applyAlignment="1">
      <alignment horizontal="right"/>
    </xf>
    <xf numFmtId="195" fontId="5" fillId="0" borderId="14" xfId="0" applyNumberFormat="1" applyFont="1" applyBorder="1" applyAlignment="1">
      <alignment horizontal="right"/>
    </xf>
    <xf numFmtId="0" fontId="5" fillId="0" borderId="1" xfId="0" applyFont="1" applyBorder="1" applyAlignment="1">
      <alignment horizontal="left" indent="1"/>
    </xf>
    <xf numFmtId="0" fontId="6" fillId="0" borderId="0" xfId="0" applyFont="1" applyBorder="1" applyAlignment="1">
      <alignment horizontal="center"/>
    </xf>
    <xf numFmtId="196" fontId="6" fillId="0" borderId="0" xfId="0" applyNumberFormat="1" applyFont="1" applyBorder="1"/>
    <xf numFmtId="197" fontId="6" fillId="0" borderId="0" xfId="0" applyNumberFormat="1" applyFont="1" applyBorder="1"/>
    <xf numFmtId="198" fontId="6" fillId="0" borderId="0" xfId="0" applyNumberFormat="1" applyFont="1" applyBorder="1"/>
    <xf numFmtId="199" fontId="6" fillId="0" borderId="0" xfId="0" applyNumberFormat="1" applyFont="1" applyBorder="1" applyAlignment="1">
      <alignment horizontal="right"/>
    </xf>
    <xf numFmtId="200" fontId="6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581025</xdr:colOff>
      <xdr:row>0</xdr:row>
      <xdr:rowOff>228600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848600" y="0"/>
          <a:ext cx="5810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workbookViewId="0">
      <selection sqref="A1:XFD1048576"/>
    </sheetView>
  </sheetViews>
  <sheetFormatPr defaultRowHeight="18.75"/>
  <cols>
    <col min="1" max="1" width="0.875" style="93" customWidth="1"/>
    <col min="2" max="2" width="6.75" style="93" customWidth="1"/>
    <col min="3" max="3" width="3.625" style="93" customWidth="1"/>
    <col min="4" max="4" width="3.875" style="93" customWidth="1"/>
    <col min="5" max="8" width="8.5" style="93" customWidth="1"/>
    <col min="9" max="9" width="11.625" style="93" customWidth="1"/>
    <col min="10" max="10" width="14.125" style="93" customWidth="1"/>
    <col min="11" max="14" width="9.375" style="93" customWidth="1"/>
    <col min="15" max="15" width="1.5" style="93" customWidth="1"/>
    <col min="16" max="16" width="13.75" style="93" customWidth="1"/>
    <col min="17" max="17" width="8" style="93" customWidth="1"/>
    <col min="18" max="256" width="9" style="93"/>
    <col min="257" max="257" width="0.875" style="93" customWidth="1"/>
    <col min="258" max="258" width="6.75" style="93" customWidth="1"/>
    <col min="259" max="259" width="3.625" style="93" customWidth="1"/>
    <col min="260" max="260" width="3.875" style="93" customWidth="1"/>
    <col min="261" max="264" width="8.5" style="93" customWidth="1"/>
    <col min="265" max="265" width="11.625" style="93" customWidth="1"/>
    <col min="266" max="266" width="14.125" style="93" customWidth="1"/>
    <col min="267" max="270" width="9.375" style="93" customWidth="1"/>
    <col min="271" max="271" width="1.5" style="93" customWidth="1"/>
    <col min="272" max="272" width="13.75" style="93" customWidth="1"/>
    <col min="273" max="273" width="8" style="93" customWidth="1"/>
    <col min="274" max="512" width="9" style="93"/>
    <col min="513" max="513" width="0.875" style="93" customWidth="1"/>
    <col min="514" max="514" width="6.75" style="93" customWidth="1"/>
    <col min="515" max="515" width="3.625" style="93" customWidth="1"/>
    <col min="516" max="516" width="3.875" style="93" customWidth="1"/>
    <col min="517" max="520" width="8.5" style="93" customWidth="1"/>
    <col min="521" max="521" width="11.625" style="93" customWidth="1"/>
    <col min="522" max="522" width="14.125" style="93" customWidth="1"/>
    <col min="523" max="526" width="9.375" style="93" customWidth="1"/>
    <col min="527" max="527" width="1.5" style="93" customWidth="1"/>
    <col min="528" max="528" width="13.75" style="93" customWidth="1"/>
    <col min="529" max="529" width="8" style="93" customWidth="1"/>
    <col min="530" max="768" width="9" style="93"/>
    <col min="769" max="769" width="0.875" style="93" customWidth="1"/>
    <col min="770" max="770" width="6.75" style="93" customWidth="1"/>
    <col min="771" max="771" width="3.625" style="93" customWidth="1"/>
    <col min="772" max="772" width="3.875" style="93" customWidth="1"/>
    <col min="773" max="776" width="8.5" style="93" customWidth="1"/>
    <col min="777" max="777" width="11.625" style="93" customWidth="1"/>
    <col min="778" max="778" width="14.125" style="93" customWidth="1"/>
    <col min="779" max="782" width="9.375" style="93" customWidth="1"/>
    <col min="783" max="783" width="1.5" style="93" customWidth="1"/>
    <col min="784" max="784" width="13.75" style="93" customWidth="1"/>
    <col min="785" max="785" width="8" style="93" customWidth="1"/>
    <col min="786" max="1024" width="9" style="93"/>
    <col min="1025" max="1025" width="0.875" style="93" customWidth="1"/>
    <col min="1026" max="1026" width="6.75" style="93" customWidth="1"/>
    <col min="1027" max="1027" width="3.625" style="93" customWidth="1"/>
    <col min="1028" max="1028" width="3.875" style="93" customWidth="1"/>
    <col min="1029" max="1032" width="8.5" style="93" customWidth="1"/>
    <col min="1033" max="1033" width="11.625" style="93" customWidth="1"/>
    <col min="1034" max="1034" width="14.125" style="93" customWidth="1"/>
    <col min="1035" max="1038" width="9.375" style="93" customWidth="1"/>
    <col min="1039" max="1039" width="1.5" style="93" customWidth="1"/>
    <col min="1040" max="1040" width="13.75" style="93" customWidth="1"/>
    <col min="1041" max="1041" width="8" style="93" customWidth="1"/>
    <col min="1042" max="1280" width="9" style="93"/>
    <col min="1281" max="1281" width="0.875" style="93" customWidth="1"/>
    <col min="1282" max="1282" width="6.75" style="93" customWidth="1"/>
    <col min="1283" max="1283" width="3.625" style="93" customWidth="1"/>
    <col min="1284" max="1284" width="3.875" style="93" customWidth="1"/>
    <col min="1285" max="1288" width="8.5" style="93" customWidth="1"/>
    <col min="1289" max="1289" width="11.625" style="93" customWidth="1"/>
    <col min="1290" max="1290" width="14.125" style="93" customWidth="1"/>
    <col min="1291" max="1294" width="9.375" style="93" customWidth="1"/>
    <col min="1295" max="1295" width="1.5" style="93" customWidth="1"/>
    <col min="1296" max="1296" width="13.75" style="93" customWidth="1"/>
    <col min="1297" max="1297" width="8" style="93" customWidth="1"/>
    <col min="1298" max="1536" width="9" style="93"/>
    <col min="1537" max="1537" width="0.875" style="93" customWidth="1"/>
    <col min="1538" max="1538" width="6.75" style="93" customWidth="1"/>
    <col min="1539" max="1539" width="3.625" style="93" customWidth="1"/>
    <col min="1540" max="1540" width="3.875" style="93" customWidth="1"/>
    <col min="1541" max="1544" width="8.5" style="93" customWidth="1"/>
    <col min="1545" max="1545" width="11.625" style="93" customWidth="1"/>
    <col min="1546" max="1546" width="14.125" style="93" customWidth="1"/>
    <col min="1547" max="1550" width="9.375" style="93" customWidth="1"/>
    <col min="1551" max="1551" width="1.5" style="93" customWidth="1"/>
    <col min="1552" max="1552" width="13.75" style="93" customWidth="1"/>
    <col min="1553" max="1553" width="8" style="93" customWidth="1"/>
    <col min="1554" max="1792" width="9" style="93"/>
    <col min="1793" max="1793" width="0.875" style="93" customWidth="1"/>
    <col min="1794" max="1794" width="6.75" style="93" customWidth="1"/>
    <col min="1795" max="1795" width="3.625" style="93" customWidth="1"/>
    <col min="1796" max="1796" width="3.875" style="93" customWidth="1"/>
    <col min="1797" max="1800" width="8.5" style="93" customWidth="1"/>
    <col min="1801" max="1801" width="11.625" style="93" customWidth="1"/>
    <col min="1802" max="1802" width="14.125" style="93" customWidth="1"/>
    <col min="1803" max="1806" width="9.375" style="93" customWidth="1"/>
    <col min="1807" max="1807" width="1.5" style="93" customWidth="1"/>
    <col min="1808" max="1808" width="13.75" style="93" customWidth="1"/>
    <col min="1809" max="1809" width="8" style="93" customWidth="1"/>
    <col min="1810" max="2048" width="9" style="93"/>
    <col min="2049" max="2049" width="0.875" style="93" customWidth="1"/>
    <col min="2050" max="2050" width="6.75" style="93" customWidth="1"/>
    <col min="2051" max="2051" width="3.625" style="93" customWidth="1"/>
    <col min="2052" max="2052" width="3.875" style="93" customWidth="1"/>
    <col min="2053" max="2056" width="8.5" style="93" customWidth="1"/>
    <col min="2057" max="2057" width="11.625" style="93" customWidth="1"/>
    <col min="2058" max="2058" width="14.125" style="93" customWidth="1"/>
    <col min="2059" max="2062" width="9.375" style="93" customWidth="1"/>
    <col min="2063" max="2063" width="1.5" style="93" customWidth="1"/>
    <col min="2064" max="2064" width="13.75" style="93" customWidth="1"/>
    <col min="2065" max="2065" width="8" style="93" customWidth="1"/>
    <col min="2066" max="2304" width="9" style="93"/>
    <col min="2305" max="2305" width="0.875" style="93" customWidth="1"/>
    <col min="2306" max="2306" width="6.75" style="93" customWidth="1"/>
    <col min="2307" max="2307" width="3.625" style="93" customWidth="1"/>
    <col min="2308" max="2308" width="3.875" style="93" customWidth="1"/>
    <col min="2309" max="2312" width="8.5" style="93" customWidth="1"/>
    <col min="2313" max="2313" width="11.625" style="93" customWidth="1"/>
    <col min="2314" max="2314" width="14.125" style="93" customWidth="1"/>
    <col min="2315" max="2318" width="9.375" style="93" customWidth="1"/>
    <col min="2319" max="2319" width="1.5" style="93" customWidth="1"/>
    <col min="2320" max="2320" width="13.75" style="93" customWidth="1"/>
    <col min="2321" max="2321" width="8" style="93" customWidth="1"/>
    <col min="2322" max="2560" width="9" style="93"/>
    <col min="2561" max="2561" width="0.875" style="93" customWidth="1"/>
    <col min="2562" max="2562" width="6.75" style="93" customWidth="1"/>
    <col min="2563" max="2563" width="3.625" style="93" customWidth="1"/>
    <col min="2564" max="2564" width="3.875" style="93" customWidth="1"/>
    <col min="2565" max="2568" width="8.5" style="93" customWidth="1"/>
    <col min="2569" max="2569" width="11.625" style="93" customWidth="1"/>
    <col min="2570" max="2570" width="14.125" style="93" customWidth="1"/>
    <col min="2571" max="2574" width="9.375" style="93" customWidth="1"/>
    <col min="2575" max="2575" width="1.5" style="93" customWidth="1"/>
    <col min="2576" max="2576" width="13.75" style="93" customWidth="1"/>
    <col min="2577" max="2577" width="8" style="93" customWidth="1"/>
    <col min="2578" max="2816" width="9" style="93"/>
    <col min="2817" max="2817" width="0.875" style="93" customWidth="1"/>
    <col min="2818" max="2818" width="6.75" style="93" customWidth="1"/>
    <col min="2819" max="2819" width="3.625" style="93" customWidth="1"/>
    <col min="2820" max="2820" width="3.875" style="93" customWidth="1"/>
    <col min="2821" max="2824" width="8.5" style="93" customWidth="1"/>
    <col min="2825" max="2825" width="11.625" style="93" customWidth="1"/>
    <col min="2826" max="2826" width="14.125" style="93" customWidth="1"/>
    <col min="2827" max="2830" width="9.375" style="93" customWidth="1"/>
    <col min="2831" max="2831" width="1.5" style="93" customWidth="1"/>
    <col min="2832" max="2832" width="13.75" style="93" customWidth="1"/>
    <col min="2833" max="2833" width="8" style="93" customWidth="1"/>
    <col min="2834" max="3072" width="9" style="93"/>
    <col min="3073" max="3073" width="0.875" style="93" customWidth="1"/>
    <col min="3074" max="3074" width="6.75" style="93" customWidth="1"/>
    <col min="3075" max="3075" width="3.625" style="93" customWidth="1"/>
    <col min="3076" max="3076" width="3.875" style="93" customWidth="1"/>
    <col min="3077" max="3080" width="8.5" style="93" customWidth="1"/>
    <col min="3081" max="3081" width="11.625" style="93" customWidth="1"/>
    <col min="3082" max="3082" width="14.125" style="93" customWidth="1"/>
    <col min="3083" max="3086" width="9.375" style="93" customWidth="1"/>
    <col min="3087" max="3087" width="1.5" style="93" customWidth="1"/>
    <col min="3088" max="3088" width="13.75" style="93" customWidth="1"/>
    <col min="3089" max="3089" width="8" style="93" customWidth="1"/>
    <col min="3090" max="3328" width="9" style="93"/>
    <col min="3329" max="3329" width="0.875" style="93" customWidth="1"/>
    <col min="3330" max="3330" width="6.75" style="93" customWidth="1"/>
    <col min="3331" max="3331" width="3.625" style="93" customWidth="1"/>
    <col min="3332" max="3332" width="3.875" style="93" customWidth="1"/>
    <col min="3333" max="3336" width="8.5" style="93" customWidth="1"/>
    <col min="3337" max="3337" width="11.625" style="93" customWidth="1"/>
    <col min="3338" max="3338" width="14.125" style="93" customWidth="1"/>
    <col min="3339" max="3342" width="9.375" style="93" customWidth="1"/>
    <col min="3343" max="3343" width="1.5" style="93" customWidth="1"/>
    <col min="3344" max="3344" width="13.75" style="93" customWidth="1"/>
    <col min="3345" max="3345" width="8" style="93" customWidth="1"/>
    <col min="3346" max="3584" width="9" style="93"/>
    <col min="3585" max="3585" width="0.875" style="93" customWidth="1"/>
    <col min="3586" max="3586" width="6.75" style="93" customWidth="1"/>
    <col min="3587" max="3587" width="3.625" style="93" customWidth="1"/>
    <col min="3588" max="3588" width="3.875" style="93" customWidth="1"/>
    <col min="3589" max="3592" width="8.5" style="93" customWidth="1"/>
    <col min="3593" max="3593" width="11.625" style="93" customWidth="1"/>
    <col min="3594" max="3594" width="14.125" style="93" customWidth="1"/>
    <col min="3595" max="3598" width="9.375" style="93" customWidth="1"/>
    <col min="3599" max="3599" width="1.5" style="93" customWidth="1"/>
    <col min="3600" max="3600" width="13.75" style="93" customWidth="1"/>
    <col min="3601" max="3601" width="8" style="93" customWidth="1"/>
    <col min="3602" max="3840" width="9" style="93"/>
    <col min="3841" max="3841" width="0.875" style="93" customWidth="1"/>
    <col min="3842" max="3842" width="6.75" style="93" customWidth="1"/>
    <col min="3843" max="3843" width="3.625" style="93" customWidth="1"/>
    <col min="3844" max="3844" width="3.875" style="93" customWidth="1"/>
    <col min="3845" max="3848" width="8.5" style="93" customWidth="1"/>
    <col min="3849" max="3849" width="11.625" style="93" customWidth="1"/>
    <col min="3850" max="3850" width="14.125" style="93" customWidth="1"/>
    <col min="3851" max="3854" width="9.375" style="93" customWidth="1"/>
    <col min="3855" max="3855" width="1.5" style="93" customWidth="1"/>
    <col min="3856" max="3856" width="13.75" style="93" customWidth="1"/>
    <col min="3857" max="3857" width="8" style="93" customWidth="1"/>
    <col min="3858" max="4096" width="9" style="93"/>
    <col min="4097" max="4097" width="0.875" style="93" customWidth="1"/>
    <col min="4098" max="4098" width="6.75" style="93" customWidth="1"/>
    <col min="4099" max="4099" width="3.625" style="93" customWidth="1"/>
    <col min="4100" max="4100" width="3.875" style="93" customWidth="1"/>
    <col min="4101" max="4104" width="8.5" style="93" customWidth="1"/>
    <col min="4105" max="4105" width="11.625" style="93" customWidth="1"/>
    <col min="4106" max="4106" width="14.125" style="93" customWidth="1"/>
    <col min="4107" max="4110" width="9.375" style="93" customWidth="1"/>
    <col min="4111" max="4111" width="1.5" style="93" customWidth="1"/>
    <col min="4112" max="4112" width="13.75" style="93" customWidth="1"/>
    <col min="4113" max="4113" width="8" style="93" customWidth="1"/>
    <col min="4114" max="4352" width="9" style="93"/>
    <col min="4353" max="4353" width="0.875" style="93" customWidth="1"/>
    <col min="4354" max="4354" width="6.75" style="93" customWidth="1"/>
    <col min="4355" max="4355" width="3.625" style="93" customWidth="1"/>
    <col min="4356" max="4356" width="3.875" style="93" customWidth="1"/>
    <col min="4357" max="4360" width="8.5" style="93" customWidth="1"/>
    <col min="4361" max="4361" width="11.625" style="93" customWidth="1"/>
    <col min="4362" max="4362" width="14.125" style="93" customWidth="1"/>
    <col min="4363" max="4366" width="9.375" style="93" customWidth="1"/>
    <col min="4367" max="4367" width="1.5" style="93" customWidth="1"/>
    <col min="4368" max="4368" width="13.75" style="93" customWidth="1"/>
    <col min="4369" max="4369" width="8" style="93" customWidth="1"/>
    <col min="4370" max="4608" width="9" style="93"/>
    <col min="4609" max="4609" width="0.875" style="93" customWidth="1"/>
    <col min="4610" max="4610" width="6.75" style="93" customWidth="1"/>
    <col min="4611" max="4611" width="3.625" style="93" customWidth="1"/>
    <col min="4612" max="4612" width="3.875" style="93" customWidth="1"/>
    <col min="4613" max="4616" width="8.5" style="93" customWidth="1"/>
    <col min="4617" max="4617" width="11.625" style="93" customWidth="1"/>
    <col min="4618" max="4618" width="14.125" style="93" customWidth="1"/>
    <col min="4619" max="4622" width="9.375" style="93" customWidth="1"/>
    <col min="4623" max="4623" width="1.5" style="93" customWidth="1"/>
    <col min="4624" max="4624" width="13.75" style="93" customWidth="1"/>
    <col min="4625" max="4625" width="8" style="93" customWidth="1"/>
    <col min="4626" max="4864" width="9" style="93"/>
    <col min="4865" max="4865" width="0.875" style="93" customWidth="1"/>
    <col min="4866" max="4866" width="6.75" style="93" customWidth="1"/>
    <col min="4867" max="4867" width="3.625" style="93" customWidth="1"/>
    <col min="4868" max="4868" width="3.875" style="93" customWidth="1"/>
    <col min="4869" max="4872" width="8.5" style="93" customWidth="1"/>
    <col min="4873" max="4873" width="11.625" style="93" customWidth="1"/>
    <col min="4874" max="4874" width="14.125" style="93" customWidth="1"/>
    <col min="4875" max="4878" width="9.375" style="93" customWidth="1"/>
    <col min="4879" max="4879" width="1.5" style="93" customWidth="1"/>
    <col min="4880" max="4880" width="13.75" style="93" customWidth="1"/>
    <col min="4881" max="4881" width="8" style="93" customWidth="1"/>
    <col min="4882" max="5120" width="9" style="93"/>
    <col min="5121" max="5121" width="0.875" style="93" customWidth="1"/>
    <col min="5122" max="5122" width="6.75" style="93" customWidth="1"/>
    <col min="5123" max="5123" width="3.625" style="93" customWidth="1"/>
    <col min="5124" max="5124" width="3.875" style="93" customWidth="1"/>
    <col min="5125" max="5128" width="8.5" style="93" customWidth="1"/>
    <col min="5129" max="5129" width="11.625" style="93" customWidth="1"/>
    <col min="5130" max="5130" width="14.125" style="93" customWidth="1"/>
    <col min="5131" max="5134" width="9.375" style="93" customWidth="1"/>
    <col min="5135" max="5135" width="1.5" style="93" customWidth="1"/>
    <col min="5136" max="5136" width="13.75" style="93" customWidth="1"/>
    <col min="5137" max="5137" width="8" style="93" customWidth="1"/>
    <col min="5138" max="5376" width="9" style="93"/>
    <col min="5377" max="5377" width="0.875" style="93" customWidth="1"/>
    <col min="5378" max="5378" width="6.75" style="93" customWidth="1"/>
    <col min="5379" max="5379" width="3.625" style="93" customWidth="1"/>
    <col min="5380" max="5380" width="3.875" style="93" customWidth="1"/>
    <col min="5381" max="5384" width="8.5" style="93" customWidth="1"/>
    <col min="5385" max="5385" width="11.625" style="93" customWidth="1"/>
    <col min="5386" max="5386" width="14.125" style="93" customWidth="1"/>
    <col min="5387" max="5390" width="9.375" style="93" customWidth="1"/>
    <col min="5391" max="5391" width="1.5" style="93" customWidth="1"/>
    <col min="5392" max="5392" width="13.75" style="93" customWidth="1"/>
    <col min="5393" max="5393" width="8" style="93" customWidth="1"/>
    <col min="5394" max="5632" width="9" style="93"/>
    <col min="5633" max="5633" width="0.875" style="93" customWidth="1"/>
    <col min="5634" max="5634" width="6.75" style="93" customWidth="1"/>
    <col min="5635" max="5635" width="3.625" style="93" customWidth="1"/>
    <col min="5636" max="5636" width="3.875" style="93" customWidth="1"/>
    <col min="5637" max="5640" width="8.5" style="93" customWidth="1"/>
    <col min="5641" max="5641" width="11.625" style="93" customWidth="1"/>
    <col min="5642" max="5642" width="14.125" style="93" customWidth="1"/>
    <col min="5643" max="5646" width="9.375" style="93" customWidth="1"/>
    <col min="5647" max="5647" width="1.5" style="93" customWidth="1"/>
    <col min="5648" max="5648" width="13.75" style="93" customWidth="1"/>
    <col min="5649" max="5649" width="8" style="93" customWidth="1"/>
    <col min="5650" max="5888" width="9" style="93"/>
    <col min="5889" max="5889" width="0.875" style="93" customWidth="1"/>
    <col min="5890" max="5890" width="6.75" style="93" customWidth="1"/>
    <col min="5891" max="5891" width="3.625" style="93" customWidth="1"/>
    <col min="5892" max="5892" width="3.875" style="93" customWidth="1"/>
    <col min="5893" max="5896" width="8.5" style="93" customWidth="1"/>
    <col min="5897" max="5897" width="11.625" style="93" customWidth="1"/>
    <col min="5898" max="5898" width="14.125" style="93" customWidth="1"/>
    <col min="5899" max="5902" width="9.375" style="93" customWidth="1"/>
    <col min="5903" max="5903" width="1.5" style="93" customWidth="1"/>
    <col min="5904" max="5904" width="13.75" style="93" customWidth="1"/>
    <col min="5905" max="5905" width="8" style="93" customWidth="1"/>
    <col min="5906" max="6144" width="9" style="93"/>
    <col min="6145" max="6145" width="0.875" style="93" customWidth="1"/>
    <col min="6146" max="6146" width="6.75" style="93" customWidth="1"/>
    <col min="6147" max="6147" width="3.625" style="93" customWidth="1"/>
    <col min="6148" max="6148" width="3.875" style="93" customWidth="1"/>
    <col min="6149" max="6152" width="8.5" style="93" customWidth="1"/>
    <col min="6153" max="6153" width="11.625" style="93" customWidth="1"/>
    <col min="6154" max="6154" width="14.125" style="93" customWidth="1"/>
    <col min="6155" max="6158" width="9.375" style="93" customWidth="1"/>
    <col min="6159" max="6159" width="1.5" style="93" customWidth="1"/>
    <col min="6160" max="6160" width="13.75" style="93" customWidth="1"/>
    <col min="6161" max="6161" width="8" style="93" customWidth="1"/>
    <col min="6162" max="6400" width="9" style="93"/>
    <col min="6401" max="6401" width="0.875" style="93" customWidth="1"/>
    <col min="6402" max="6402" width="6.75" style="93" customWidth="1"/>
    <col min="6403" max="6403" width="3.625" style="93" customWidth="1"/>
    <col min="6404" max="6404" width="3.875" style="93" customWidth="1"/>
    <col min="6405" max="6408" width="8.5" style="93" customWidth="1"/>
    <col min="6409" max="6409" width="11.625" style="93" customWidth="1"/>
    <col min="6410" max="6410" width="14.125" style="93" customWidth="1"/>
    <col min="6411" max="6414" width="9.375" style="93" customWidth="1"/>
    <col min="6415" max="6415" width="1.5" style="93" customWidth="1"/>
    <col min="6416" max="6416" width="13.75" style="93" customWidth="1"/>
    <col min="6417" max="6417" width="8" style="93" customWidth="1"/>
    <col min="6418" max="6656" width="9" style="93"/>
    <col min="6657" max="6657" width="0.875" style="93" customWidth="1"/>
    <col min="6658" max="6658" width="6.75" style="93" customWidth="1"/>
    <col min="6659" max="6659" width="3.625" style="93" customWidth="1"/>
    <col min="6660" max="6660" width="3.875" style="93" customWidth="1"/>
    <col min="6661" max="6664" width="8.5" style="93" customWidth="1"/>
    <col min="6665" max="6665" width="11.625" style="93" customWidth="1"/>
    <col min="6666" max="6666" width="14.125" style="93" customWidth="1"/>
    <col min="6667" max="6670" width="9.375" style="93" customWidth="1"/>
    <col min="6671" max="6671" width="1.5" style="93" customWidth="1"/>
    <col min="6672" max="6672" width="13.75" style="93" customWidth="1"/>
    <col min="6673" max="6673" width="8" style="93" customWidth="1"/>
    <col min="6674" max="6912" width="9" style="93"/>
    <col min="6913" max="6913" width="0.875" style="93" customWidth="1"/>
    <col min="6914" max="6914" width="6.75" style="93" customWidth="1"/>
    <col min="6915" max="6915" width="3.625" style="93" customWidth="1"/>
    <col min="6916" max="6916" width="3.875" style="93" customWidth="1"/>
    <col min="6917" max="6920" width="8.5" style="93" customWidth="1"/>
    <col min="6921" max="6921" width="11.625" style="93" customWidth="1"/>
    <col min="6922" max="6922" width="14.125" style="93" customWidth="1"/>
    <col min="6923" max="6926" width="9.375" style="93" customWidth="1"/>
    <col min="6927" max="6927" width="1.5" style="93" customWidth="1"/>
    <col min="6928" max="6928" width="13.75" style="93" customWidth="1"/>
    <col min="6929" max="6929" width="8" style="93" customWidth="1"/>
    <col min="6930" max="7168" width="9" style="93"/>
    <col min="7169" max="7169" width="0.875" style="93" customWidth="1"/>
    <col min="7170" max="7170" width="6.75" style="93" customWidth="1"/>
    <col min="7171" max="7171" width="3.625" style="93" customWidth="1"/>
    <col min="7172" max="7172" width="3.875" style="93" customWidth="1"/>
    <col min="7173" max="7176" width="8.5" style="93" customWidth="1"/>
    <col min="7177" max="7177" width="11.625" style="93" customWidth="1"/>
    <col min="7178" max="7178" width="14.125" style="93" customWidth="1"/>
    <col min="7179" max="7182" width="9.375" style="93" customWidth="1"/>
    <col min="7183" max="7183" width="1.5" style="93" customWidth="1"/>
    <col min="7184" max="7184" width="13.75" style="93" customWidth="1"/>
    <col min="7185" max="7185" width="8" style="93" customWidth="1"/>
    <col min="7186" max="7424" width="9" style="93"/>
    <col min="7425" max="7425" width="0.875" style="93" customWidth="1"/>
    <col min="7426" max="7426" width="6.75" style="93" customWidth="1"/>
    <col min="7427" max="7427" width="3.625" style="93" customWidth="1"/>
    <col min="7428" max="7428" width="3.875" style="93" customWidth="1"/>
    <col min="7429" max="7432" width="8.5" style="93" customWidth="1"/>
    <col min="7433" max="7433" width="11.625" style="93" customWidth="1"/>
    <col min="7434" max="7434" width="14.125" style="93" customWidth="1"/>
    <col min="7435" max="7438" width="9.375" style="93" customWidth="1"/>
    <col min="7439" max="7439" width="1.5" style="93" customWidth="1"/>
    <col min="7440" max="7440" width="13.75" style="93" customWidth="1"/>
    <col min="7441" max="7441" width="8" style="93" customWidth="1"/>
    <col min="7442" max="7680" width="9" style="93"/>
    <col min="7681" max="7681" width="0.875" style="93" customWidth="1"/>
    <col min="7682" max="7682" width="6.75" style="93" customWidth="1"/>
    <col min="7683" max="7683" width="3.625" style="93" customWidth="1"/>
    <col min="7684" max="7684" width="3.875" style="93" customWidth="1"/>
    <col min="7685" max="7688" width="8.5" style="93" customWidth="1"/>
    <col min="7689" max="7689" width="11.625" style="93" customWidth="1"/>
    <col min="7690" max="7690" width="14.125" style="93" customWidth="1"/>
    <col min="7691" max="7694" width="9.375" style="93" customWidth="1"/>
    <col min="7695" max="7695" width="1.5" style="93" customWidth="1"/>
    <col min="7696" max="7696" width="13.75" style="93" customWidth="1"/>
    <col min="7697" max="7697" width="8" style="93" customWidth="1"/>
    <col min="7698" max="7936" width="9" style="93"/>
    <col min="7937" max="7937" width="0.875" style="93" customWidth="1"/>
    <col min="7938" max="7938" width="6.75" style="93" customWidth="1"/>
    <col min="7939" max="7939" width="3.625" style="93" customWidth="1"/>
    <col min="7940" max="7940" width="3.875" style="93" customWidth="1"/>
    <col min="7941" max="7944" width="8.5" style="93" customWidth="1"/>
    <col min="7945" max="7945" width="11.625" style="93" customWidth="1"/>
    <col min="7946" max="7946" width="14.125" style="93" customWidth="1"/>
    <col min="7947" max="7950" width="9.375" style="93" customWidth="1"/>
    <col min="7951" max="7951" width="1.5" style="93" customWidth="1"/>
    <col min="7952" max="7952" width="13.75" style="93" customWidth="1"/>
    <col min="7953" max="7953" width="8" style="93" customWidth="1"/>
    <col min="7954" max="8192" width="9" style="93"/>
    <col min="8193" max="8193" width="0.875" style="93" customWidth="1"/>
    <col min="8194" max="8194" width="6.75" style="93" customWidth="1"/>
    <col min="8195" max="8195" width="3.625" style="93" customWidth="1"/>
    <col min="8196" max="8196" width="3.875" style="93" customWidth="1"/>
    <col min="8197" max="8200" width="8.5" style="93" customWidth="1"/>
    <col min="8201" max="8201" width="11.625" style="93" customWidth="1"/>
    <col min="8202" max="8202" width="14.125" style="93" customWidth="1"/>
    <col min="8203" max="8206" width="9.375" style="93" customWidth="1"/>
    <col min="8207" max="8207" width="1.5" style="93" customWidth="1"/>
    <col min="8208" max="8208" width="13.75" style="93" customWidth="1"/>
    <col min="8209" max="8209" width="8" style="93" customWidth="1"/>
    <col min="8210" max="8448" width="9" style="93"/>
    <col min="8449" max="8449" width="0.875" style="93" customWidth="1"/>
    <col min="8450" max="8450" width="6.75" style="93" customWidth="1"/>
    <col min="8451" max="8451" width="3.625" style="93" customWidth="1"/>
    <col min="8452" max="8452" width="3.875" style="93" customWidth="1"/>
    <col min="8453" max="8456" width="8.5" style="93" customWidth="1"/>
    <col min="8457" max="8457" width="11.625" style="93" customWidth="1"/>
    <col min="8458" max="8458" width="14.125" style="93" customWidth="1"/>
    <col min="8459" max="8462" width="9.375" style="93" customWidth="1"/>
    <col min="8463" max="8463" width="1.5" style="93" customWidth="1"/>
    <col min="8464" max="8464" width="13.75" style="93" customWidth="1"/>
    <col min="8465" max="8465" width="8" style="93" customWidth="1"/>
    <col min="8466" max="8704" width="9" style="93"/>
    <col min="8705" max="8705" width="0.875" style="93" customWidth="1"/>
    <col min="8706" max="8706" width="6.75" style="93" customWidth="1"/>
    <col min="8707" max="8707" width="3.625" style="93" customWidth="1"/>
    <col min="8708" max="8708" width="3.875" style="93" customWidth="1"/>
    <col min="8709" max="8712" width="8.5" style="93" customWidth="1"/>
    <col min="8713" max="8713" width="11.625" style="93" customWidth="1"/>
    <col min="8714" max="8714" width="14.125" style="93" customWidth="1"/>
    <col min="8715" max="8718" width="9.375" style="93" customWidth="1"/>
    <col min="8719" max="8719" width="1.5" style="93" customWidth="1"/>
    <col min="8720" max="8720" width="13.75" style="93" customWidth="1"/>
    <col min="8721" max="8721" width="8" style="93" customWidth="1"/>
    <col min="8722" max="8960" width="9" style="93"/>
    <col min="8961" max="8961" width="0.875" style="93" customWidth="1"/>
    <col min="8962" max="8962" width="6.75" style="93" customWidth="1"/>
    <col min="8963" max="8963" width="3.625" style="93" customWidth="1"/>
    <col min="8964" max="8964" width="3.875" style="93" customWidth="1"/>
    <col min="8965" max="8968" width="8.5" style="93" customWidth="1"/>
    <col min="8969" max="8969" width="11.625" style="93" customWidth="1"/>
    <col min="8970" max="8970" width="14.125" style="93" customWidth="1"/>
    <col min="8971" max="8974" width="9.375" style="93" customWidth="1"/>
    <col min="8975" max="8975" width="1.5" style="93" customWidth="1"/>
    <col min="8976" max="8976" width="13.75" style="93" customWidth="1"/>
    <col min="8977" max="8977" width="8" style="93" customWidth="1"/>
    <col min="8978" max="9216" width="9" style="93"/>
    <col min="9217" max="9217" width="0.875" style="93" customWidth="1"/>
    <col min="9218" max="9218" width="6.75" style="93" customWidth="1"/>
    <col min="9219" max="9219" width="3.625" style="93" customWidth="1"/>
    <col min="9220" max="9220" width="3.875" style="93" customWidth="1"/>
    <col min="9221" max="9224" width="8.5" style="93" customWidth="1"/>
    <col min="9225" max="9225" width="11.625" style="93" customWidth="1"/>
    <col min="9226" max="9226" width="14.125" style="93" customWidth="1"/>
    <col min="9227" max="9230" width="9.375" style="93" customWidth="1"/>
    <col min="9231" max="9231" width="1.5" style="93" customWidth="1"/>
    <col min="9232" max="9232" width="13.75" style="93" customWidth="1"/>
    <col min="9233" max="9233" width="8" style="93" customWidth="1"/>
    <col min="9234" max="9472" width="9" style="93"/>
    <col min="9473" max="9473" width="0.875" style="93" customWidth="1"/>
    <col min="9474" max="9474" width="6.75" style="93" customWidth="1"/>
    <col min="9475" max="9475" width="3.625" style="93" customWidth="1"/>
    <col min="9476" max="9476" width="3.875" style="93" customWidth="1"/>
    <col min="9477" max="9480" width="8.5" style="93" customWidth="1"/>
    <col min="9481" max="9481" width="11.625" style="93" customWidth="1"/>
    <col min="9482" max="9482" width="14.125" style="93" customWidth="1"/>
    <col min="9483" max="9486" width="9.375" style="93" customWidth="1"/>
    <col min="9487" max="9487" width="1.5" style="93" customWidth="1"/>
    <col min="9488" max="9488" width="13.75" style="93" customWidth="1"/>
    <col min="9489" max="9489" width="8" style="93" customWidth="1"/>
    <col min="9490" max="9728" width="9" style="93"/>
    <col min="9729" max="9729" width="0.875" style="93" customWidth="1"/>
    <col min="9730" max="9730" width="6.75" style="93" customWidth="1"/>
    <col min="9731" max="9731" width="3.625" style="93" customWidth="1"/>
    <col min="9732" max="9732" width="3.875" style="93" customWidth="1"/>
    <col min="9733" max="9736" width="8.5" style="93" customWidth="1"/>
    <col min="9737" max="9737" width="11.625" style="93" customWidth="1"/>
    <col min="9738" max="9738" width="14.125" style="93" customWidth="1"/>
    <col min="9739" max="9742" width="9.375" style="93" customWidth="1"/>
    <col min="9743" max="9743" width="1.5" style="93" customWidth="1"/>
    <col min="9744" max="9744" width="13.75" style="93" customWidth="1"/>
    <col min="9745" max="9745" width="8" style="93" customWidth="1"/>
    <col min="9746" max="9984" width="9" style="93"/>
    <col min="9985" max="9985" width="0.875" style="93" customWidth="1"/>
    <col min="9986" max="9986" width="6.75" style="93" customWidth="1"/>
    <col min="9987" max="9987" width="3.625" style="93" customWidth="1"/>
    <col min="9988" max="9988" width="3.875" style="93" customWidth="1"/>
    <col min="9989" max="9992" width="8.5" style="93" customWidth="1"/>
    <col min="9993" max="9993" width="11.625" style="93" customWidth="1"/>
    <col min="9994" max="9994" width="14.125" style="93" customWidth="1"/>
    <col min="9995" max="9998" width="9.375" style="93" customWidth="1"/>
    <col min="9999" max="9999" width="1.5" style="93" customWidth="1"/>
    <col min="10000" max="10000" width="13.75" style="93" customWidth="1"/>
    <col min="10001" max="10001" width="8" style="93" customWidth="1"/>
    <col min="10002" max="10240" width="9" style="93"/>
    <col min="10241" max="10241" width="0.875" style="93" customWidth="1"/>
    <col min="10242" max="10242" width="6.75" style="93" customWidth="1"/>
    <col min="10243" max="10243" width="3.625" style="93" customWidth="1"/>
    <col min="10244" max="10244" width="3.875" style="93" customWidth="1"/>
    <col min="10245" max="10248" width="8.5" style="93" customWidth="1"/>
    <col min="10249" max="10249" width="11.625" style="93" customWidth="1"/>
    <col min="10250" max="10250" width="14.125" style="93" customWidth="1"/>
    <col min="10251" max="10254" width="9.375" style="93" customWidth="1"/>
    <col min="10255" max="10255" width="1.5" style="93" customWidth="1"/>
    <col min="10256" max="10256" width="13.75" style="93" customWidth="1"/>
    <col min="10257" max="10257" width="8" style="93" customWidth="1"/>
    <col min="10258" max="10496" width="9" style="93"/>
    <col min="10497" max="10497" width="0.875" style="93" customWidth="1"/>
    <col min="10498" max="10498" width="6.75" style="93" customWidth="1"/>
    <col min="10499" max="10499" width="3.625" style="93" customWidth="1"/>
    <col min="10500" max="10500" width="3.875" style="93" customWidth="1"/>
    <col min="10501" max="10504" width="8.5" style="93" customWidth="1"/>
    <col min="10505" max="10505" width="11.625" style="93" customWidth="1"/>
    <col min="10506" max="10506" width="14.125" style="93" customWidth="1"/>
    <col min="10507" max="10510" width="9.375" style="93" customWidth="1"/>
    <col min="10511" max="10511" width="1.5" style="93" customWidth="1"/>
    <col min="10512" max="10512" width="13.75" style="93" customWidth="1"/>
    <col min="10513" max="10513" width="8" style="93" customWidth="1"/>
    <col min="10514" max="10752" width="9" style="93"/>
    <col min="10753" max="10753" width="0.875" style="93" customWidth="1"/>
    <col min="10754" max="10754" width="6.75" style="93" customWidth="1"/>
    <col min="10755" max="10755" width="3.625" style="93" customWidth="1"/>
    <col min="10756" max="10756" width="3.875" style="93" customWidth="1"/>
    <col min="10757" max="10760" width="8.5" style="93" customWidth="1"/>
    <col min="10761" max="10761" width="11.625" style="93" customWidth="1"/>
    <col min="10762" max="10762" width="14.125" style="93" customWidth="1"/>
    <col min="10763" max="10766" width="9.375" style="93" customWidth="1"/>
    <col min="10767" max="10767" width="1.5" style="93" customWidth="1"/>
    <col min="10768" max="10768" width="13.75" style="93" customWidth="1"/>
    <col min="10769" max="10769" width="8" style="93" customWidth="1"/>
    <col min="10770" max="11008" width="9" style="93"/>
    <col min="11009" max="11009" width="0.875" style="93" customWidth="1"/>
    <col min="11010" max="11010" width="6.75" style="93" customWidth="1"/>
    <col min="11011" max="11011" width="3.625" style="93" customWidth="1"/>
    <col min="11012" max="11012" width="3.875" style="93" customWidth="1"/>
    <col min="11013" max="11016" width="8.5" style="93" customWidth="1"/>
    <col min="11017" max="11017" width="11.625" style="93" customWidth="1"/>
    <col min="11018" max="11018" width="14.125" style="93" customWidth="1"/>
    <col min="11019" max="11022" width="9.375" style="93" customWidth="1"/>
    <col min="11023" max="11023" width="1.5" style="93" customWidth="1"/>
    <col min="11024" max="11024" width="13.75" style="93" customWidth="1"/>
    <col min="11025" max="11025" width="8" style="93" customWidth="1"/>
    <col min="11026" max="11264" width="9" style="93"/>
    <col min="11265" max="11265" width="0.875" style="93" customWidth="1"/>
    <col min="11266" max="11266" width="6.75" style="93" customWidth="1"/>
    <col min="11267" max="11267" width="3.625" style="93" customWidth="1"/>
    <col min="11268" max="11268" width="3.875" style="93" customWidth="1"/>
    <col min="11269" max="11272" width="8.5" style="93" customWidth="1"/>
    <col min="11273" max="11273" width="11.625" style="93" customWidth="1"/>
    <col min="11274" max="11274" width="14.125" style="93" customWidth="1"/>
    <col min="11275" max="11278" width="9.375" style="93" customWidth="1"/>
    <col min="11279" max="11279" width="1.5" style="93" customWidth="1"/>
    <col min="11280" max="11280" width="13.75" style="93" customWidth="1"/>
    <col min="11281" max="11281" width="8" style="93" customWidth="1"/>
    <col min="11282" max="11520" width="9" style="93"/>
    <col min="11521" max="11521" width="0.875" style="93" customWidth="1"/>
    <col min="11522" max="11522" width="6.75" style="93" customWidth="1"/>
    <col min="11523" max="11523" width="3.625" style="93" customWidth="1"/>
    <col min="11524" max="11524" width="3.875" style="93" customWidth="1"/>
    <col min="11525" max="11528" width="8.5" style="93" customWidth="1"/>
    <col min="11529" max="11529" width="11.625" style="93" customWidth="1"/>
    <col min="11530" max="11530" width="14.125" style="93" customWidth="1"/>
    <col min="11531" max="11534" width="9.375" style="93" customWidth="1"/>
    <col min="11535" max="11535" width="1.5" style="93" customWidth="1"/>
    <col min="11536" max="11536" width="13.75" style="93" customWidth="1"/>
    <col min="11537" max="11537" width="8" style="93" customWidth="1"/>
    <col min="11538" max="11776" width="9" style="93"/>
    <col min="11777" max="11777" width="0.875" style="93" customWidth="1"/>
    <col min="11778" max="11778" width="6.75" style="93" customWidth="1"/>
    <col min="11779" max="11779" width="3.625" style="93" customWidth="1"/>
    <col min="11780" max="11780" width="3.875" style="93" customWidth="1"/>
    <col min="11781" max="11784" width="8.5" style="93" customWidth="1"/>
    <col min="11785" max="11785" width="11.625" style="93" customWidth="1"/>
    <col min="11786" max="11786" width="14.125" style="93" customWidth="1"/>
    <col min="11787" max="11790" width="9.375" style="93" customWidth="1"/>
    <col min="11791" max="11791" width="1.5" style="93" customWidth="1"/>
    <col min="11792" max="11792" width="13.75" style="93" customWidth="1"/>
    <col min="11793" max="11793" width="8" style="93" customWidth="1"/>
    <col min="11794" max="12032" width="9" style="93"/>
    <col min="12033" max="12033" width="0.875" style="93" customWidth="1"/>
    <col min="12034" max="12034" width="6.75" style="93" customWidth="1"/>
    <col min="12035" max="12035" width="3.625" style="93" customWidth="1"/>
    <col min="12036" max="12036" width="3.875" style="93" customWidth="1"/>
    <col min="12037" max="12040" width="8.5" style="93" customWidth="1"/>
    <col min="12041" max="12041" width="11.625" style="93" customWidth="1"/>
    <col min="12042" max="12042" width="14.125" style="93" customWidth="1"/>
    <col min="12043" max="12046" width="9.375" style="93" customWidth="1"/>
    <col min="12047" max="12047" width="1.5" style="93" customWidth="1"/>
    <col min="12048" max="12048" width="13.75" style="93" customWidth="1"/>
    <col min="12049" max="12049" width="8" style="93" customWidth="1"/>
    <col min="12050" max="12288" width="9" style="93"/>
    <col min="12289" max="12289" width="0.875" style="93" customWidth="1"/>
    <col min="12290" max="12290" width="6.75" style="93" customWidth="1"/>
    <col min="12291" max="12291" width="3.625" style="93" customWidth="1"/>
    <col min="12292" max="12292" width="3.875" style="93" customWidth="1"/>
    <col min="12293" max="12296" width="8.5" style="93" customWidth="1"/>
    <col min="12297" max="12297" width="11.625" style="93" customWidth="1"/>
    <col min="12298" max="12298" width="14.125" style="93" customWidth="1"/>
    <col min="12299" max="12302" width="9.375" style="93" customWidth="1"/>
    <col min="12303" max="12303" width="1.5" style="93" customWidth="1"/>
    <col min="12304" max="12304" width="13.75" style="93" customWidth="1"/>
    <col min="12305" max="12305" width="8" style="93" customWidth="1"/>
    <col min="12306" max="12544" width="9" style="93"/>
    <col min="12545" max="12545" width="0.875" style="93" customWidth="1"/>
    <col min="12546" max="12546" width="6.75" style="93" customWidth="1"/>
    <col min="12547" max="12547" width="3.625" style="93" customWidth="1"/>
    <col min="12548" max="12548" width="3.875" style="93" customWidth="1"/>
    <col min="12549" max="12552" width="8.5" style="93" customWidth="1"/>
    <col min="12553" max="12553" width="11.625" style="93" customWidth="1"/>
    <col min="12554" max="12554" width="14.125" style="93" customWidth="1"/>
    <col min="12555" max="12558" width="9.375" style="93" customWidth="1"/>
    <col min="12559" max="12559" width="1.5" style="93" customWidth="1"/>
    <col min="12560" max="12560" width="13.75" style="93" customWidth="1"/>
    <col min="12561" max="12561" width="8" style="93" customWidth="1"/>
    <col min="12562" max="12800" width="9" style="93"/>
    <col min="12801" max="12801" width="0.875" style="93" customWidth="1"/>
    <col min="12802" max="12802" width="6.75" style="93" customWidth="1"/>
    <col min="12803" max="12803" width="3.625" style="93" customWidth="1"/>
    <col min="12804" max="12804" width="3.875" style="93" customWidth="1"/>
    <col min="12805" max="12808" width="8.5" style="93" customWidth="1"/>
    <col min="12809" max="12809" width="11.625" style="93" customWidth="1"/>
    <col min="12810" max="12810" width="14.125" style="93" customWidth="1"/>
    <col min="12811" max="12814" width="9.375" style="93" customWidth="1"/>
    <col min="12815" max="12815" width="1.5" style="93" customWidth="1"/>
    <col min="12816" max="12816" width="13.75" style="93" customWidth="1"/>
    <col min="12817" max="12817" width="8" style="93" customWidth="1"/>
    <col min="12818" max="13056" width="9" style="93"/>
    <col min="13057" max="13057" width="0.875" style="93" customWidth="1"/>
    <col min="13058" max="13058" width="6.75" style="93" customWidth="1"/>
    <col min="13059" max="13059" width="3.625" style="93" customWidth="1"/>
    <col min="13060" max="13060" width="3.875" style="93" customWidth="1"/>
    <col min="13061" max="13064" width="8.5" style="93" customWidth="1"/>
    <col min="13065" max="13065" width="11.625" style="93" customWidth="1"/>
    <col min="13066" max="13066" width="14.125" style="93" customWidth="1"/>
    <col min="13067" max="13070" width="9.375" style="93" customWidth="1"/>
    <col min="13071" max="13071" width="1.5" style="93" customWidth="1"/>
    <col min="13072" max="13072" width="13.75" style="93" customWidth="1"/>
    <col min="13073" max="13073" width="8" style="93" customWidth="1"/>
    <col min="13074" max="13312" width="9" style="93"/>
    <col min="13313" max="13313" width="0.875" style="93" customWidth="1"/>
    <col min="13314" max="13314" width="6.75" style="93" customWidth="1"/>
    <col min="13315" max="13315" width="3.625" style="93" customWidth="1"/>
    <col min="13316" max="13316" width="3.875" style="93" customWidth="1"/>
    <col min="13317" max="13320" width="8.5" style="93" customWidth="1"/>
    <col min="13321" max="13321" width="11.625" style="93" customWidth="1"/>
    <col min="13322" max="13322" width="14.125" style="93" customWidth="1"/>
    <col min="13323" max="13326" width="9.375" style="93" customWidth="1"/>
    <col min="13327" max="13327" width="1.5" style="93" customWidth="1"/>
    <col min="13328" max="13328" width="13.75" style="93" customWidth="1"/>
    <col min="13329" max="13329" width="8" style="93" customWidth="1"/>
    <col min="13330" max="13568" width="9" style="93"/>
    <col min="13569" max="13569" width="0.875" style="93" customWidth="1"/>
    <col min="13570" max="13570" width="6.75" style="93" customWidth="1"/>
    <col min="13571" max="13571" width="3.625" style="93" customWidth="1"/>
    <col min="13572" max="13572" width="3.875" style="93" customWidth="1"/>
    <col min="13573" max="13576" width="8.5" style="93" customWidth="1"/>
    <col min="13577" max="13577" width="11.625" style="93" customWidth="1"/>
    <col min="13578" max="13578" width="14.125" style="93" customWidth="1"/>
    <col min="13579" max="13582" width="9.375" style="93" customWidth="1"/>
    <col min="13583" max="13583" width="1.5" style="93" customWidth="1"/>
    <col min="13584" max="13584" width="13.75" style="93" customWidth="1"/>
    <col min="13585" max="13585" width="8" style="93" customWidth="1"/>
    <col min="13586" max="13824" width="9" style="93"/>
    <col min="13825" max="13825" width="0.875" style="93" customWidth="1"/>
    <col min="13826" max="13826" width="6.75" style="93" customWidth="1"/>
    <col min="13827" max="13827" width="3.625" style="93" customWidth="1"/>
    <col min="13828" max="13828" width="3.875" style="93" customWidth="1"/>
    <col min="13829" max="13832" width="8.5" style="93" customWidth="1"/>
    <col min="13833" max="13833" width="11.625" style="93" customWidth="1"/>
    <col min="13834" max="13834" width="14.125" style="93" customWidth="1"/>
    <col min="13835" max="13838" width="9.375" style="93" customWidth="1"/>
    <col min="13839" max="13839" width="1.5" style="93" customWidth="1"/>
    <col min="13840" max="13840" width="13.75" style="93" customWidth="1"/>
    <col min="13841" max="13841" width="8" style="93" customWidth="1"/>
    <col min="13842" max="14080" width="9" style="93"/>
    <col min="14081" max="14081" width="0.875" style="93" customWidth="1"/>
    <col min="14082" max="14082" width="6.75" style="93" customWidth="1"/>
    <col min="14083" max="14083" width="3.625" style="93" customWidth="1"/>
    <col min="14084" max="14084" width="3.875" style="93" customWidth="1"/>
    <col min="14085" max="14088" width="8.5" style="93" customWidth="1"/>
    <col min="14089" max="14089" width="11.625" style="93" customWidth="1"/>
    <col min="14090" max="14090" width="14.125" style="93" customWidth="1"/>
    <col min="14091" max="14094" width="9.375" style="93" customWidth="1"/>
    <col min="14095" max="14095" width="1.5" style="93" customWidth="1"/>
    <col min="14096" max="14096" width="13.75" style="93" customWidth="1"/>
    <col min="14097" max="14097" width="8" style="93" customWidth="1"/>
    <col min="14098" max="14336" width="9" style="93"/>
    <col min="14337" max="14337" width="0.875" style="93" customWidth="1"/>
    <col min="14338" max="14338" width="6.75" style="93" customWidth="1"/>
    <col min="14339" max="14339" width="3.625" style="93" customWidth="1"/>
    <col min="14340" max="14340" width="3.875" style="93" customWidth="1"/>
    <col min="14341" max="14344" width="8.5" style="93" customWidth="1"/>
    <col min="14345" max="14345" width="11.625" style="93" customWidth="1"/>
    <col min="14346" max="14346" width="14.125" style="93" customWidth="1"/>
    <col min="14347" max="14350" width="9.375" style="93" customWidth="1"/>
    <col min="14351" max="14351" width="1.5" style="93" customWidth="1"/>
    <col min="14352" max="14352" width="13.75" style="93" customWidth="1"/>
    <col min="14353" max="14353" width="8" style="93" customWidth="1"/>
    <col min="14354" max="14592" width="9" style="93"/>
    <col min="14593" max="14593" width="0.875" style="93" customWidth="1"/>
    <col min="14594" max="14594" width="6.75" style="93" customWidth="1"/>
    <col min="14595" max="14595" width="3.625" style="93" customWidth="1"/>
    <col min="14596" max="14596" width="3.875" style="93" customWidth="1"/>
    <col min="14597" max="14600" width="8.5" style="93" customWidth="1"/>
    <col min="14601" max="14601" width="11.625" style="93" customWidth="1"/>
    <col min="14602" max="14602" width="14.125" style="93" customWidth="1"/>
    <col min="14603" max="14606" width="9.375" style="93" customWidth="1"/>
    <col min="14607" max="14607" width="1.5" style="93" customWidth="1"/>
    <col min="14608" max="14608" width="13.75" style="93" customWidth="1"/>
    <col min="14609" max="14609" width="8" style="93" customWidth="1"/>
    <col min="14610" max="14848" width="9" style="93"/>
    <col min="14849" max="14849" width="0.875" style="93" customWidth="1"/>
    <col min="14850" max="14850" width="6.75" style="93" customWidth="1"/>
    <col min="14851" max="14851" width="3.625" style="93" customWidth="1"/>
    <col min="14852" max="14852" width="3.875" style="93" customWidth="1"/>
    <col min="14853" max="14856" width="8.5" style="93" customWidth="1"/>
    <col min="14857" max="14857" width="11.625" style="93" customWidth="1"/>
    <col min="14858" max="14858" width="14.125" style="93" customWidth="1"/>
    <col min="14859" max="14862" width="9.375" style="93" customWidth="1"/>
    <col min="14863" max="14863" width="1.5" style="93" customWidth="1"/>
    <col min="14864" max="14864" width="13.75" style="93" customWidth="1"/>
    <col min="14865" max="14865" width="8" style="93" customWidth="1"/>
    <col min="14866" max="15104" width="9" style="93"/>
    <col min="15105" max="15105" width="0.875" style="93" customWidth="1"/>
    <col min="15106" max="15106" width="6.75" style="93" customWidth="1"/>
    <col min="15107" max="15107" width="3.625" style="93" customWidth="1"/>
    <col min="15108" max="15108" width="3.875" style="93" customWidth="1"/>
    <col min="15109" max="15112" width="8.5" style="93" customWidth="1"/>
    <col min="15113" max="15113" width="11.625" style="93" customWidth="1"/>
    <col min="15114" max="15114" width="14.125" style="93" customWidth="1"/>
    <col min="15115" max="15118" width="9.375" style="93" customWidth="1"/>
    <col min="15119" max="15119" width="1.5" style="93" customWidth="1"/>
    <col min="15120" max="15120" width="13.75" style="93" customWidth="1"/>
    <col min="15121" max="15121" width="8" style="93" customWidth="1"/>
    <col min="15122" max="15360" width="9" style="93"/>
    <col min="15361" max="15361" width="0.875" style="93" customWidth="1"/>
    <col min="15362" max="15362" width="6.75" style="93" customWidth="1"/>
    <col min="15363" max="15363" width="3.625" style="93" customWidth="1"/>
    <col min="15364" max="15364" width="3.875" style="93" customWidth="1"/>
    <col min="15365" max="15368" width="8.5" style="93" customWidth="1"/>
    <col min="15369" max="15369" width="11.625" style="93" customWidth="1"/>
    <col min="15370" max="15370" width="14.125" style="93" customWidth="1"/>
    <col min="15371" max="15374" width="9.375" style="93" customWidth="1"/>
    <col min="15375" max="15375" width="1.5" style="93" customWidth="1"/>
    <col min="15376" max="15376" width="13.75" style="93" customWidth="1"/>
    <col min="15377" max="15377" width="8" style="93" customWidth="1"/>
    <col min="15378" max="15616" width="9" style="93"/>
    <col min="15617" max="15617" width="0.875" style="93" customWidth="1"/>
    <col min="15618" max="15618" width="6.75" style="93" customWidth="1"/>
    <col min="15619" max="15619" width="3.625" style="93" customWidth="1"/>
    <col min="15620" max="15620" width="3.875" style="93" customWidth="1"/>
    <col min="15621" max="15624" width="8.5" style="93" customWidth="1"/>
    <col min="15625" max="15625" width="11.625" style="93" customWidth="1"/>
    <col min="15626" max="15626" width="14.125" style="93" customWidth="1"/>
    <col min="15627" max="15630" width="9.375" style="93" customWidth="1"/>
    <col min="15631" max="15631" width="1.5" style="93" customWidth="1"/>
    <col min="15632" max="15632" width="13.75" style="93" customWidth="1"/>
    <col min="15633" max="15633" width="8" style="93" customWidth="1"/>
    <col min="15634" max="15872" width="9" style="93"/>
    <col min="15873" max="15873" width="0.875" style="93" customWidth="1"/>
    <col min="15874" max="15874" width="6.75" style="93" customWidth="1"/>
    <col min="15875" max="15875" width="3.625" style="93" customWidth="1"/>
    <col min="15876" max="15876" width="3.875" style="93" customWidth="1"/>
    <col min="15877" max="15880" width="8.5" style="93" customWidth="1"/>
    <col min="15881" max="15881" width="11.625" style="93" customWidth="1"/>
    <col min="15882" max="15882" width="14.125" style="93" customWidth="1"/>
    <col min="15883" max="15886" width="9.375" style="93" customWidth="1"/>
    <col min="15887" max="15887" width="1.5" style="93" customWidth="1"/>
    <col min="15888" max="15888" width="13.75" style="93" customWidth="1"/>
    <col min="15889" max="15889" width="8" style="93" customWidth="1"/>
    <col min="15890" max="16128" width="9" style="93"/>
    <col min="16129" max="16129" width="0.875" style="93" customWidth="1"/>
    <col min="16130" max="16130" width="6.75" style="93" customWidth="1"/>
    <col min="16131" max="16131" width="3.625" style="93" customWidth="1"/>
    <col min="16132" max="16132" width="3.875" style="93" customWidth="1"/>
    <col min="16133" max="16136" width="8.5" style="93" customWidth="1"/>
    <col min="16137" max="16137" width="11.625" style="93" customWidth="1"/>
    <col min="16138" max="16138" width="14.125" style="93" customWidth="1"/>
    <col min="16139" max="16142" width="9.375" style="93" customWidth="1"/>
    <col min="16143" max="16143" width="1.5" style="93" customWidth="1"/>
    <col min="16144" max="16144" width="13.75" style="93" customWidth="1"/>
    <col min="16145" max="16145" width="8" style="93" customWidth="1"/>
    <col min="16146" max="16384" width="9" style="93"/>
  </cols>
  <sheetData>
    <row r="1" spans="1:17" s="1" customFormat="1" ht="19.5">
      <c r="B1" s="1" t="s">
        <v>0</v>
      </c>
      <c r="C1" s="2">
        <v>2.2000000000000002</v>
      </c>
      <c r="D1" s="1" t="s">
        <v>1</v>
      </c>
    </row>
    <row r="2" spans="1:17" s="1" customFormat="1" ht="19.5" customHeight="1">
      <c r="B2" s="3" t="s">
        <v>2</v>
      </c>
      <c r="C2" s="4">
        <v>2.2000000000000002</v>
      </c>
      <c r="D2" s="3" t="s">
        <v>3</v>
      </c>
      <c r="N2" s="5" t="s">
        <v>4</v>
      </c>
      <c r="O2" s="5"/>
      <c r="P2" s="5"/>
    </row>
    <row r="3" spans="1:17" s="6" customFormat="1" ht="11.25" customHeight="1">
      <c r="C3" s="4"/>
      <c r="D3" s="4"/>
      <c r="N3" s="7"/>
      <c r="O3" s="5"/>
      <c r="P3" s="5"/>
      <c r="Q3" s="8"/>
    </row>
    <row r="4" spans="1:17" s="15" customFormat="1" ht="20.100000000000001" customHeight="1">
      <c r="A4" s="9" t="s">
        <v>5</v>
      </c>
      <c r="B4" s="9"/>
      <c r="C4" s="9"/>
      <c r="D4" s="9"/>
      <c r="E4" s="10" t="s">
        <v>6</v>
      </c>
      <c r="F4" s="11"/>
      <c r="G4" s="11"/>
      <c r="H4" s="11"/>
      <c r="I4" s="11"/>
      <c r="J4" s="11"/>
      <c r="K4" s="11"/>
      <c r="L4" s="11"/>
      <c r="M4" s="11"/>
      <c r="N4" s="12"/>
      <c r="O4" s="13" t="s">
        <v>7</v>
      </c>
      <c r="P4" s="14"/>
    </row>
    <row r="5" spans="1:17" s="26" customFormat="1" ht="20.100000000000001" customHeight="1">
      <c r="A5" s="16"/>
      <c r="B5" s="16"/>
      <c r="C5" s="16"/>
      <c r="D5" s="16"/>
      <c r="E5" s="17"/>
      <c r="F5" s="18" t="s">
        <v>8</v>
      </c>
      <c r="G5" s="19"/>
      <c r="H5" s="19"/>
      <c r="I5" s="19"/>
      <c r="J5" s="20"/>
      <c r="K5" s="21" t="s">
        <v>9</v>
      </c>
      <c r="L5" s="22"/>
      <c r="M5" s="22"/>
      <c r="N5" s="23"/>
      <c r="O5" s="24"/>
      <c r="P5" s="25"/>
      <c r="Q5" s="15"/>
    </row>
    <row r="6" spans="1:17" s="26" customFormat="1" ht="20.100000000000001" customHeight="1">
      <c r="A6" s="16"/>
      <c r="B6" s="16"/>
      <c r="C6" s="16"/>
      <c r="D6" s="16"/>
      <c r="E6" s="17"/>
      <c r="F6" s="27" t="s">
        <v>10</v>
      </c>
      <c r="G6" s="28"/>
      <c r="H6" s="28"/>
      <c r="I6" s="28"/>
      <c r="J6" s="29"/>
      <c r="K6" s="27" t="s">
        <v>11</v>
      </c>
      <c r="L6" s="28"/>
      <c r="M6" s="28"/>
      <c r="N6" s="29"/>
      <c r="O6" s="24"/>
      <c r="P6" s="25"/>
      <c r="Q6" s="15"/>
    </row>
    <row r="7" spans="1:17" s="26" customFormat="1" ht="20.100000000000001" customHeight="1">
      <c r="A7" s="16"/>
      <c r="B7" s="16"/>
      <c r="C7" s="16"/>
      <c r="D7" s="16"/>
      <c r="E7" s="17" t="s">
        <v>12</v>
      </c>
      <c r="F7" s="30"/>
      <c r="G7" s="31" t="s">
        <v>13</v>
      </c>
      <c r="H7" s="9"/>
      <c r="I7" s="32"/>
      <c r="J7" s="33" t="s">
        <v>14</v>
      </c>
      <c r="K7" s="34"/>
      <c r="L7" s="34"/>
      <c r="M7" s="35"/>
      <c r="N7" s="34"/>
      <c r="O7" s="24"/>
      <c r="P7" s="25"/>
      <c r="Q7" s="15"/>
    </row>
    <row r="8" spans="1:17" s="26" customFormat="1" ht="20.100000000000001" customHeight="1">
      <c r="A8" s="16"/>
      <c r="B8" s="16"/>
      <c r="C8" s="16"/>
      <c r="D8" s="16"/>
      <c r="E8" s="36" t="s">
        <v>15</v>
      </c>
      <c r="F8" s="17" t="s">
        <v>12</v>
      </c>
      <c r="G8" s="37" t="s">
        <v>16</v>
      </c>
      <c r="H8" s="38"/>
      <c r="I8" s="39"/>
      <c r="J8" s="36" t="s">
        <v>17</v>
      </c>
      <c r="K8" s="17" t="s">
        <v>12</v>
      </c>
      <c r="L8" s="36" t="s">
        <v>18</v>
      </c>
      <c r="M8" s="40" t="s">
        <v>19</v>
      </c>
      <c r="N8" s="36" t="s">
        <v>20</v>
      </c>
      <c r="O8" s="24"/>
      <c r="P8" s="25"/>
      <c r="Q8" s="15"/>
    </row>
    <row r="9" spans="1:17" s="26" customFormat="1" ht="20.100000000000001" customHeight="1">
      <c r="A9" s="16"/>
      <c r="B9" s="16"/>
      <c r="C9" s="16"/>
      <c r="D9" s="16"/>
      <c r="E9" s="36"/>
      <c r="F9" s="36" t="s">
        <v>15</v>
      </c>
      <c r="G9" s="41" t="s">
        <v>12</v>
      </c>
      <c r="H9" s="36" t="s">
        <v>21</v>
      </c>
      <c r="I9" s="36" t="s">
        <v>22</v>
      </c>
      <c r="J9" s="36" t="s">
        <v>23</v>
      </c>
      <c r="K9" s="36" t="s">
        <v>15</v>
      </c>
      <c r="L9" s="36" t="s">
        <v>24</v>
      </c>
      <c r="M9" s="36" t="s">
        <v>25</v>
      </c>
      <c r="N9" s="36" t="s">
        <v>26</v>
      </c>
      <c r="O9" s="24"/>
      <c r="P9" s="25"/>
      <c r="Q9" s="15"/>
    </row>
    <row r="10" spans="1:17" s="26" customFormat="1" ht="20.100000000000001" customHeight="1">
      <c r="A10" s="42"/>
      <c r="B10" s="42"/>
      <c r="C10" s="42"/>
      <c r="D10" s="42"/>
      <c r="E10" s="43"/>
      <c r="F10" s="44"/>
      <c r="G10" s="45" t="s">
        <v>15</v>
      </c>
      <c r="H10" s="45" t="s">
        <v>27</v>
      </c>
      <c r="I10" s="45" t="s">
        <v>28</v>
      </c>
      <c r="J10" s="45" t="s">
        <v>29</v>
      </c>
      <c r="K10" s="45"/>
      <c r="L10" s="45" t="s">
        <v>30</v>
      </c>
      <c r="M10" s="45"/>
      <c r="N10" s="45"/>
      <c r="O10" s="46"/>
      <c r="P10" s="47"/>
      <c r="Q10" s="15"/>
    </row>
    <row r="11" spans="1:17" s="55" customFormat="1" ht="3.75" customHeight="1">
      <c r="A11" s="48"/>
      <c r="B11" s="48"/>
      <c r="C11" s="48"/>
      <c r="D11" s="48"/>
      <c r="E11" s="49"/>
      <c r="F11" s="50"/>
      <c r="G11" s="51"/>
      <c r="H11" s="51"/>
      <c r="I11" s="51"/>
      <c r="J11" s="52"/>
      <c r="K11" s="53"/>
      <c r="L11" s="53"/>
      <c r="M11" s="53"/>
      <c r="N11" s="52"/>
      <c r="O11" s="54"/>
      <c r="P11" s="54"/>
    </row>
    <row r="12" spans="1:17" s="6" customFormat="1" ht="15.95" customHeight="1">
      <c r="B12" s="56">
        <v>2554</v>
      </c>
      <c r="C12" s="57"/>
      <c r="D12" s="58"/>
      <c r="E12" s="59">
        <f t="shared" ref="E12:N12" si="0">SUM(E13:E16)/4</f>
        <v>1511.6120000000001</v>
      </c>
      <c r="F12" s="59">
        <f t="shared" si="0"/>
        <v>1044.2144425000001</v>
      </c>
      <c r="G12" s="59">
        <f t="shared" si="0"/>
        <v>1025.9413500000001</v>
      </c>
      <c r="H12" s="60">
        <f t="shared" si="0"/>
        <v>1012.4763350000001</v>
      </c>
      <c r="I12" s="61">
        <f t="shared" si="0"/>
        <v>13.465017499999998</v>
      </c>
      <c r="J12" s="62">
        <f t="shared" si="0"/>
        <v>18.27309</v>
      </c>
      <c r="K12" s="59">
        <f t="shared" si="0"/>
        <v>467.39755749999995</v>
      </c>
      <c r="L12" s="63">
        <f t="shared" si="0"/>
        <v>139.81061500000001</v>
      </c>
      <c r="M12" s="63">
        <f t="shared" si="0"/>
        <v>136.46105499999999</v>
      </c>
      <c r="N12" s="60">
        <f t="shared" si="0"/>
        <v>191.12588500000001</v>
      </c>
      <c r="O12" s="64"/>
      <c r="P12" s="56">
        <v>2011</v>
      </c>
    </row>
    <row r="13" spans="1:17" s="26" customFormat="1" ht="15.95" customHeight="1">
      <c r="A13" s="22" t="s">
        <v>31</v>
      </c>
      <c r="B13" s="22"/>
      <c r="C13" s="22"/>
      <c r="D13" s="23"/>
      <c r="E13" s="65">
        <v>1506.8810000000001</v>
      </c>
      <c r="F13" s="65">
        <v>1038.5216600000001</v>
      </c>
      <c r="G13" s="65">
        <v>1020.39654</v>
      </c>
      <c r="H13" s="66">
        <v>1010.63199</v>
      </c>
      <c r="I13" s="67">
        <v>9.7645599999999995</v>
      </c>
      <c r="J13" s="68">
        <v>18.125109999999999</v>
      </c>
      <c r="K13" s="65">
        <v>468.35933999999997</v>
      </c>
      <c r="L13" s="69">
        <v>140.74634</v>
      </c>
      <c r="M13" s="69">
        <v>128.08389</v>
      </c>
      <c r="N13" s="66">
        <v>199.52911</v>
      </c>
      <c r="O13" s="70"/>
      <c r="P13" s="71" t="s">
        <v>32</v>
      </c>
    </row>
    <row r="14" spans="1:17" s="26" customFormat="1" ht="15.95" customHeight="1">
      <c r="A14" s="22" t="s">
        <v>33</v>
      </c>
      <c r="B14" s="22"/>
      <c r="C14" s="22"/>
      <c r="D14" s="23"/>
      <c r="E14" s="65">
        <v>1510.1079999999999</v>
      </c>
      <c r="F14" s="65">
        <v>1001.201</v>
      </c>
      <c r="G14" s="65">
        <v>979.31444999999997</v>
      </c>
      <c r="H14" s="66">
        <v>962.86708999999996</v>
      </c>
      <c r="I14" s="67">
        <v>16.44736</v>
      </c>
      <c r="J14" s="68">
        <v>21.88655</v>
      </c>
      <c r="K14" s="65">
        <v>508.90699999999998</v>
      </c>
      <c r="L14" s="69">
        <v>169.77612999999999</v>
      </c>
      <c r="M14" s="69">
        <v>128.31917000000001</v>
      </c>
      <c r="N14" s="66">
        <v>210.8117</v>
      </c>
      <c r="O14" s="70"/>
      <c r="P14" s="71" t="s">
        <v>34</v>
      </c>
    </row>
    <row r="15" spans="1:17" s="26" customFormat="1" ht="15.95" customHeight="1">
      <c r="A15" s="22" t="s">
        <v>35</v>
      </c>
      <c r="B15" s="22"/>
      <c r="C15" s="22"/>
      <c r="D15" s="23"/>
      <c r="E15" s="65">
        <v>1513.2619999999999</v>
      </c>
      <c r="F15" s="65">
        <v>1063.70866</v>
      </c>
      <c r="G15" s="65">
        <v>1059.94532</v>
      </c>
      <c r="H15" s="66">
        <v>1054.86591</v>
      </c>
      <c r="I15" s="67">
        <v>5.0794100000000002</v>
      </c>
      <c r="J15" s="68">
        <v>3.7633399999999999</v>
      </c>
      <c r="K15" s="65">
        <v>449.55333999999999</v>
      </c>
      <c r="L15" s="69">
        <v>127.27912999999999</v>
      </c>
      <c r="M15" s="69">
        <v>143.78869</v>
      </c>
      <c r="N15" s="66">
        <v>178.48551</v>
      </c>
      <c r="O15" s="70"/>
      <c r="P15" s="71" t="s">
        <v>36</v>
      </c>
    </row>
    <row r="16" spans="1:17" s="26" customFormat="1" ht="15.95" customHeight="1">
      <c r="A16" s="22" t="s">
        <v>37</v>
      </c>
      <c r="B16" s="22"/>
      <c r="C16" s="22"/>
      <c r="D16" s="23"/>
      <c r="E16" s="65">
        <v>1516.1969999999999</v>
      </c>
      <c r="F16" s="65">
        <v>1073.4264499999999</v>
      </c>
      <c r="G16" s="65">
        <v>1044.1090899999999</v>
      </c>
      <c r="H16" s="66">
        <v>1021.54035</v>
      </c>
      <c r="I16" s="67">
        <v>22.568739999999998</v>
      </c>
      <c r="J16" s="68">
        <v>29.317360000000001</v>
      </c>
      <c r="K16" s="65">
        <v>442.77055000000001</v>
      </c>
      <c r="L16" s="69">
        <v>121.44086</v>
      </c>
      <c r="M16" s="69">
        <v>145.65246999999999</v>
      </c>
      <c r="N16" s="66">
        <v>175.67722000000001</v>
      </c>
      <c r="O16" s="70"/>
      <c r="P16" s="71" t="s">
        <v>38</v>
      </c>
    </row>
    <row r="17" spans="1:17" s="26" customFormat="1" ht="3" customHeight="1">
      <c r="A17" s="72"/>
      <c r="B17" s="72"/>
      <c r="C17" s="72"/>
      <c r="D17" s="73"/>
      <c r="E17" s="65"/>
      <c r="F17" s="65"/>
      <c r="G17" s="65"/>
      <c r="H17" s="66"/>
      <c r="I17" s="67"/>
      <c r="J17" s="68"/>
      <c r="K17" s="65"/>
      <c r="L17" s="69"/>
      <c r="M17" s="69"/>
      <c r="N17" s="66"/>
      <c r="O17" s="70"/>
      <c r="P17" s="71"/>
    </row>
    <row r="18" spans="1:17" s="6" customFormat="1" ht="15.95" customHeight="1">
      <c r="B18" s="56">
        <v>2555</v>
      </c>
      <c r="C18" s="57"/>
      <c r="D18" s="58"/>
      <c r="E18" s="59">
        <f>SUM(E19:E22)/4</f>
        <v>1523.6639999999998</v>
      </c>
      <c r="F18" s="59">
        <f t="shared" ref="F18:N18" si="1">SUM(F19:F22)/4</f>
        <v>1061.427835</v>
      </c>
      <c r="G18" s="59">
        <f t="shared" si="1"/>
        <v>1054.9442125</v>
      </c>
      <c r="H18" s="60">
        <f t="shared" si="1"/>
        <v>1047.9428725</v>
      </c>
      <c r="I18" s="61">
        <f t="shared" si="1"/>
        <v>7.0013374999999991</v>
      </c>
      <c r="J18" s="62">
        <f t="shared" si="1"/>
        <v>6.4836224999999992</v>
      </c>
      <c r="K18" s="59">
        <f t="shared" si="1"/>
        <v>462.23616500000003</v>
      </c>
      <c r="L18" s="63">
        <f t="shared" si="1"/>
        <v>129.96638999999999</v>
      </c>
      <c r="M18" s="63">
        <f t="shared" si="1"/>
        <v>161.23648749999998</v>
      </c>
      <c r="N18" s="60">
        <f t="shared" si="1"/>
        <v>171.0332875</v>
      </c>
      <c r="O18" s="64"/>
      <c r="P18" s="56">
        <v>2012</v>
      </c>
    </row>
    <row r="19" spans="1:17" s="26" customFormat="1" ht="15.95" customHeight="1">
      <c r="A19" s="22" t="s">
        <v>31</v>
      </c>
      <c r="B19" s="22"/>
      <c r="C19" s="22"/>
      <c r="D19" s="23"/>
      <c r="E19" s="65">
        <v>1519.1980000000001</v>
      </c>
      <c r="F19" s="65">
        <v>1035.4814100000001</v>
      </c>
      <c r="G19" s="65">
        <v>1021.3838</v>
      </c>
      <c r="H19" s="66">
        <v>1011.04097</v>
      </c>
      <c r="I19" s="67">
        <v>10.342829999999999</v>
      </c>
      <c r="J19" s="68">
        <v>14.09761</v>
      </c>
      <c r="K19" s="65">
        <v>483.71659</v>
      </c>
      <c r="L19" s="69">
        <v>152.42454000000001</v>
      </c>
      <c r="M19" s="69">
        <v>158.42935</v>
      </c>
      <c r="N19" s="66">
        <v>172.86269999999999</v>
      </c>
      <c r="O19" s="70"/>
      <c r="P19" s="71" t="s">
        <v>32</v>
      </c>
    </row>
    <row r="20" spans="1:17" s="26" customFormat="1" ht="15.95" customHeight="1">
      <c r="A20" s="22" t="s">
        <v>33</v>
      </c>
      <c r="B20" s="22"/>
      <c r="C20" s="22"/>
      <c r="D20" s="23"/>
      <c r="E20" s="65">
        <v>1522.239</v>
      </c>
      <c r="F20" s="65">
        <v>1039.56981</v>
      </c>
      <c r="G20" s="65">
        <v>1033.22137</v>
      </c>
      <c r="H20" s="66">
        <v>1025.18175</v>
      </c>
      <c r="I20" s="67">
        <v>8.0396199999999993</v>
      </c>
      <c r="J20" s="68">
        <v>6.3484400000000001</v>
      </c>
      <c r="K20" s="65">
        <v>482.66919000000001</v>
      </c>
      <c r="L20" s="69">
        <v>134.64136999999999</v>
      </c>
      <c r="M20" s="69">
        <v>162.26707999999999</v>
      </c>
      <c r="N20" s="66">
        <v>185.76074</v>
      </c>
      <c r="O20" s="70"/>
      <c r="P20" s="71" t="s">
        <v>34</v>
      </c>
    </row>
    <row r="21" spans="1:17" s="26" customFormat="1" ht="15.95" customHeight="1">
      <c r="A21" s="22" t="s">
        <v>35</v>
      </c>
      <c r="B21" s="22"/>
      <c r="C21" s="22"/>
      <c r="D21" s="23"/>
      <c r="E21" s="65">
        <v>1525.212</v>
      </c>
      <c r="F21" s="65">
        <v>1076.8439699999999</v>
      </c>
      <c r="G21" s="65">
        <v>1073.99512</v>
      </c>
      <c r="H21" s="66">
        <v>1072.8239000000001</v>
      </c>
      <c r="I21" s="67">
        <v>1.1712199999999999</v>
      </c>
      <c r="J21" s="68">
        <v>2.8488500000000001</v>
      </c>
      <c r="K21" s="65">
        <v>448.36802999999998</v>
      </c>
      <c r="L21" s="69">
        <v>114.21225</v>
      </c>
      <c r="M21" s="69">
        <v>164.04481000000001</v>
      </c>
      <c r="N21" s="66">
        <v>170.11097000000001</v>
      </c>
      <c r="O21" s="70"/>
      <c r="P21" s="71" t="s">
        <v>36</v>
      </c>
    </row>
    <row r="22" spans="1:17" s="26" customFormat="1" ht="15.95" customHeight="1">
      <c r="A22" s="22" t="s">
        <v>37</v>
      </c>
      <c r="B22" s="22"/>
      <c r="C22" s="22"/>
      <c r="D22" s="23"/>
      <c r="E22" s="65">
        <v>1528.0070000000001</v>
      </c>
      <c r="F22" s="65">
        <v>1093.8161500000001</v>
      </c>
      <c r="G22" s="65">
        <v>1091.1765600000001</v>
      </c>
      <c r="H22" s="66">
        <v>1082.72487</v>
      </c>
      <c r="I22" s="67">
        <v>8.4516799999999996</v>
      </c>
      <c r="J22" s="68">
        <v>2.6395900000000001</v>
      </c>
      <c r="K22" s="65">
        <v>434.19085000000001</v>
      </c>
      <c r="L22" s="69">
        <v>118.5874</v>
      </c>
      <c r="M22" s="69">
        <v>160.20471000000001</v>
      </c>
      <c r="N22" s="66">
        <v>155.39874</v>
      </c>
      <c r="O22" s="70"/>
      <c r="P22" s="71" t="s">
        <v>38</v>
      </c>
    </row>
    <row r="23" spans="1:17" s="26" customFormat="1" ht="3" customHeight="1">
      <c r="A23" s="72"/>
      <c r="B23" s="72"/>
      <c r="C23" s="72"/>
      <c r="D23" s="73"/>
      <c r="E23" s="65"/>
      <c r="F23" s="65"/>
      <c r="G23" s="65"/>
      <c r="H23" s="66"/>
      <c r="I23" s="67"/>
      <c r="J23" s="68"/>
      <c r="K23" s="65"/>
      <c r="L23" s="69"/>
      <c r="M23" s="69"/>
      <c r="N23" s="66"/>
      <c r="O23" s="70"/>
      <c r="P23" s="71"/>
    </row>
    <row r="24" spans="1:17" s="6" customFormat="1" ht="15.95" customHeight="1">
      <c r="B24" s="56">
        <v>2556</v>
      </c>
      <c r="C24" s="57"/>
      <c r="D24" s="58"/>
      <c r="E24" s="59">
        <f>SUM(E25:E28)/4</f>
        <v>1532.2244999999998</v>
      </c>
      <c r="F24" s="59">
        <f t="shared" ref="F24:N24" si="2">SUM(F25:F28)/4</f>
        <v>1042.7953525</v>
      </c>
      <c r="G24" s="59">
        <f t="shared" si="2"/>
        <v>1024.0857074999999</v>
      </c>
      <c r="H24" s="60">
        <f t="shared" si="2"/>
        <v>1016.7</v>
      </c>
      <c r="I24" s="61">
        <f t="shared" si="2"/>
        <v>7.3857074999999988</v>
      </c>
      <c r="J24" s="62">
        <f t="shared" si="2"/>
        <v>13.824999999999999</v>
      </c>
      <c r="K24" s="59">
        <f t="shared" si="2"/>
        <v>497.25</v>
      </c>
      <c r="L24" s="63">
        <f t="shared" si="2"/>
        <v>148.82499999999999</v>
      </c>
      <c r="M24" s="63">
        <f t="shared" si="2"/>
        <v>164.42500000000001</v>
      </c>
      <c r="N24" s="60">
        <f t="shared" si="2"/>
        <v>184</v>
      </c>
      <c r="O24" s="64"/>
      <c r="P24" s="56">
        <v>2013</v>
      </c>
    </row>
    <row r="25" spans="1:17" s="26" customFormat="1" ht="15.95" customHeight="1">
      <c r="A25" s="22" t="s">
        <v>31</v>
      </c>
      <c r="B25" s="22"/>
      <c r="C25" s="22"/>
      <c r="D25" s="23"/>
      <c r="E25" s="65">
        <v>1519.1980000000001</v>
      </c>
      <c r="F25" s="65">
        <v>1035.4814100000001</v>
      </c>
      <c r="G25" s="65">
        <f>H25+I25</f>
        <v>1006.84283</v>
      </c>
      <c r="H25" s="66">
        <v>996.5</v>
      </c>
      <c r="I25" s="67">
        <v>10.342829999999999</v>
      </c>
      <c r="J25" s="68">
        <v>9.1</v>
      </c>
      <c r="K25" s="65">
        <f>L25+M25+N25</f>
        <v>515</v>
      </c>
      <c r="L25" s="69">
        <v>157.9</v>
      </c>
      <c r="M25" s="69">
        <v>160.80000000000001</v>
      </c>
      <c r="N25" s="66">
        <v>196.3</v>
      </c>
      <c r="O25" s="70"/>
      <c r="P25" s="71" t="s">
        <v>32</v>
      </c>
    </row>
    <row r="26" spans="1:17" s="26" customFormat="1" ht="15.95" customHeight="1">
      <c r="A26" s="23" t="s">
        <v>33</v>
      </c>
      <c r="B26" s="74"/>
      <c r="C26" s="74"/>
      <c r="D26" s="74"/>
      <c r="E26" s="65">
        <f>F26+K26</f>
        <v>1533.6</v>
      </c>
      <c r="F26" s="65">
        <f>G26+J26</f>
        <v>1036</v>
      </c>
      <c r="G26" s="65">
        <f>H26+I26</f>
        <v>1013.3</v>
      </c>
      <c r="H26" s="66">
        <v>1003.4</v>
      </c>
      <c r="I26" s="67">
        <v>9.9</v>
      </c>
      <c r="J26" s="68">
        <v>22.7</v>
      </c>
      <c r="K26" s="65">
        <f>L26+M26+N26</f>
        <v>497.6</v>
      </c>
      <c r="L26" s="69">
        <v>159.19999999999999</v>
      </c>
      <c r="M26" s="69">
        <v>156.30000000000001</v>
      </c>
      <c r="N26" s="66">
        <v>182.1</v>
      </c>
      <c r="O26" s="70"/>
      <c r="P26" s="71" t="s">
        <v>34</v>
      </c>
    </row>
    <row r="27" spans="1:17" s="26" customFormat="1" ht="15.95" customHeight="1">
      <c r="A27" s="23" t="s">
        <v>35</v>
      </c>
      <c r="B27" s="74"/>
      <c r="C27" s="74"/>
      <c r="D27" s="74"/>
      <c r="E27" s="65">
        <f>F27+K27</f>
        <v>1536.7</v>
      </c>
      <c r="F27" s="65">
        <f>G27+J27</f>
        <v>1044.5</v>
      </c>
      <c r="G27" s="65">
        <f>H27+I27</f>
        <v>1040.5</v>
      </c>
      <c r="H27" s="66">
        <v>1037.5999999999999</v>
      </c>
      <c r="I27" s="67">
        <v>2.9</v>
      </c>
      <c r="J27" s="68">
        <v>4</v>
      </c>
      <c r="K27" s="65">
        <f>L27+M27+N27</f>
        <v>492.2</v>
      </c>
      <c r="L27" s="69">
        <v>135.69999999999999</v>
      </c>
      <c r="M27" s="69">
        <v>174.2</v>
      </c>
      <c r="N27" s="66">
        <v>182.3</v>
      </c>
      <c r="O27" s="70"/>
      <c r="P27" s="71" t="s">
        <v>36</v>
      </c>
    </row>
    <row r="28" spans="1:17" s="26" customFormat="1" ht="15.95" customHeight="1">
      <c r="A28" s="23" t="s">
        <v>37</v>
      </c>
      <c r="B28" s="74"/>
      <c r="C28" s="74"/>
      <c r="D28" s="74"/>
      <c r="E28" s="65">
        <f>F28+K28</f>
        <v>1539.4</v>
      </c>
      <c r="F28" s="65">
        <f>G28+J28</f>
        <v>1055.2</v>
      </c>
      <c r="G28" s="65">
        <f>H28+I28</f>
        <v>1035.7</v>
      </c>
      <c r="H28" s="66">
        <v>1029.3</v>
      </c>
      <c r="I28" s="67">
        <v>6.4</v>
      </c>
      <c r="J28" s="68">
        <v>19.5</v>
      </c>
      <c r="K28" s="65">
        <f>L28+M28+N28</f>
        <v>484.2</v>
      </c>
      <c r="L28" s="69">
        <v>142.5</v>
      </c>
      <c r="M28" s="69">
        <v>166.4</v>
      </c>
      <c r="N28" s="66">
        <v>175.3</v>
      </c>
      <c r="O28" s="70"/>
      <c r="P28" s="71" t="s">
        <v>38</v>
      </c>
    </row>
    <row r="29" spans="1:17" s="26" customFormat="1" ht="2.25" customHeight="1">
      <c r="A29" s="72"/>
      <c r="B29" s="72"/>
      <c r="C29" s="72"/>
      <c r="D29" s="73"/>
      <c r="E29" s="65"/>
      <c r="F29" s="65"/>
      <c r="G29" s="65"/>
      <c r="H29" s="66"/>
      <c r="I29" s="67"/>
      <c r="J29" s="68"/>
      <c r="K29" s="65">
        <f>L29+M29+N29</f>
        <v>0</v>
      </c>
      <c r="L29" s="69"/>
      <c r="M29" s="69"/>
      <c r="N29" s="66"/>
      <c r="O29" s="15"/>
      <c r="P29" s="71"/>
    </row>
    <row r="30" spans="1:17" s="6" customFormat="1" ht="15.95" customHeight="1">
      <c r="A30" s="75"/>
      <c r="B30" s="56">
        <v>2557</v>
      </c>
      <c r="C30" s="75"/>
      <c r="D30" s="76"/>
      <c r="E30" s="59"/>
      <c r="F30" s="59"/>
      <c r="G30" s="59"/>
      <c r="H30" s="60"/>
      <c r="I30" s="61"/>
      <c r="J30" s="62"/>
      <c r="K30" s="59"/>
      <c r="L30" s="63"/>
      <c r="M30" s="63"/>
      <c r="N30" s="60"/>
      <c r="O30" s="8"/>
      <c r="P30" s="56">
        <v>2014</v>
      </c>
    </row>
    <row r="31" spans="1:17" s="26" customFormat="1" ht="15.95" customHeight="1">
      <c r="A31" s="22" t="s">
        <v>31</v>
      </c>
      <c r="B31" s="22"/>
      <c r="C31" s="22"/>
      <c r="D31" s="23"/>
      <c r="E31" s="65">
        <f>F31+K31</f>
        <v>1431.1</v>
      </c>
      <c r="F31" s="65">
        <f>G31+J31</f>
        <v>882.19999999999993</v>
      </c>
      <c r="G31" s="65">
        <f>H31+I31</f>
        <v>862.8</v>
      </c>
      <c r="H31" s="66">
        <v>854</v>
      </c>
      <c r="I31" s="67">
        <v>8.8000000000000007</v>
      </c>
      <c r="J31" s="68">
        <v>19.399999999999999</v>
      </c>
      <c r="K31" s="65">
        <f>L31+M31+N31</f>
        <v>548.9</v>
      </c>
      <c r="L31" s="69">
        <v>152.6</v>
      </c>
      <c r="M31" s="69">
        <v>183.6</v>
      </c>
      <c r="N31" s="66">
        <v>212.7</v>
      </c>
      <c r="O31" s="70"/>
      <c r="P31" s="71" t="s">
        <v>32</v>
      </c>
      <c r="Q31" s="15"/>
    </row>
    <row r="32" spans="1:17" s="26" customFormat="1" ht="1.5" customHeight="1">
      <c r="A32" s="77"/>
      <c r="B32" s="77"/>
      <c r="C32" s="77"/>
      <c r="D32" s="78"/>
      <c r="E32" s="79"/>
      <c r="F32" s="79"/>
      <c r="G32" s="79"/>
      <c r="H32" s="80"/>
      <c r="I32" s="81"/>
      <c r="J32" s="82"/>
      <c r="K32" s="83"/>
      <c r="L32" s="84"/>
      <c r="M32" s="84"/>
      <c r="N32" s="83"/>
      <c r="O32" s="43"/>
      <c r="P32" s="85"/>
      <c r="Q32" s="15"/>
    </row>
    <row r="33" spans="1:16" ht="1.5" customHeight="1">
      <c r="A33" s="86"/>
      <c r="B33" s="86"/>
      <c r="C33" s="86"/>
      <c r="D33" s="86"/>
      <c r="E33" s="87"/>
      <c r="F33" s="87"/>
      <c r="G33" s="87"/>
      <c r="H33" s="88"/>
      <c r="I33" s="89"/>
      <c r="J33" s="90"/>
      <c r="K33" s="87"/>
      <c r="L33" s="88"/>
      <c r="M33" s="89"/>
      <c r="N33" s="91"/>
      <c r="O33" s="55"/>
      <c r="P33" s="92"/>
    </row>
    <row r="34" spans="1:16" s="94" customFormat="1" ht="16.5" customHeight="1">
      <c r="B34" s="95" t="s">
        <v>39</v>
      </c>
      <c r="C34" s="94" t="s">
        <v>40</v>
      </c>
      <c r="G34" s="96"/>
      <c r="J34" s="97" t="s">
        <v>41</v>
      </c>
      <c r="K34" s="97"/>
    </row>
    <row r="35" spans="1:16" s="94" customFormat="1" ht="16.5" customHeight="1">
      <c r="B35" s="95"/>
      <c r="C35" s="94" t="s">
        <v>42</v>
      </c>
      <c r="G35" s="96"/>
      <c r="J35" s="95" t="s">
        <v>43</v>
      </c>
      <c r="K35" s="95"/>
    </row>
    <row r="36" spans="1:16" s="94" customFormat="1" ht="16.5" customHeight="1">
      <c r="B36" s="98" t="s">
        <v>44</v>
      </c>
      <c r="C36" s="98"/>
      <c r="D36" s="98"/>
      <c r="E36" s="98"/>
      <c r="F36" s="98"/>
      <c r="G36" s="98"/>
      <c r="H36" s="98"/>
      <c r="I36" s="98"/>
      <c r="J36" s="95" t="s">
        <v>45</v>
      </c>
      <c r="K36" s="95"/>
    </row>
    <row r="37" spans="1:16" s="99" customFormat="1" ht="17.25" customHeight="1">
      <c r="C37" s="100"/>
      <c r="D37" s="100"/>
      <c r="G37" s="100"/>
      <c r="H37" s="100"/>
      <c r="I37" s="101"/>
    </row>
  </sheetData>
  <mergeCells count="24">
    <mergeCell ref="A31:D31"/>
    <mergeCell ref="B36:I36"/>
    <mergeCell ref="A21:D21"/>
    <mergeCell ref="A22:D22"/>
    <mergeCell ref="A25:D25"/>
    <mergeCell ref="A26:D26"/>
    <mergeCell ref="A27:D27"/>
    <mergeCell ref="A28:D28"/>
    <mergeCell ref="A13:D13"/>
    <mergeCell ref="A14:D14"/>
    <mergeCell ref="A15:D15"/>
    <mergeCell ref="A16:D16"/>
    <mergeCell ref="A19:D19"/>
    <mergeCell ref="A20:D20"/>
    <mergeCell ref="N2:P3"/>
    <mergeCell ref="A4:D10"/>
    <mergeCell ref="E4:N4"/>
    <mergeCell ref="O4:P10"/>
    <mergeCell ref="F5:J5"/>
    <mergeCell ref="K5:N5"/>
    <mergeCell ref="F6:J6"/>
    <mergeCell ref="K6:N6"/>
    <mergeCell ref="G7:I7"/>
    <mergeCell ref="G8:I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2015-05-18T07:04:31Z</dcterms:created>
  <dcterms:modified xsi:type="dcterms:W3CDTF">2015-05-18T07:04:46Z</dcterms:modified>
</cp:coreProperties>
</file>