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มุดสถิติ_57_แก้ไขเลขหน้าแล้วล่าสุด\แยกsheet\"/>
    </mc:Choice>
  </mc:AlternateContent>
  <bookViews>
    <workbookView xWindow="0" yWindow="0" windowWidth="19200" windowHeight="11640"/>
  </bookViews>
  <sheets>
    <sheet name="T-3.2" sheetId="1" r:id="rId1"/>
  </sheets>
  <externalReferences>
    <externalReference r:id="rId2"/>
  </externalReferences>
  <definedNames>
    <definedName name="_xlnm.Print_Area" localSheetId="0">'T-3.2'!$A$1:$Q$51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6" i="1" l="1"/>
  <c r="H46" i="1"/>
  <c r="G46" i="1"/>
  <c r="E46" i="1"/>
  <c r="N45" i="1"/>
  <c r="H45" i="1"/>
  <c r="G45" i="1"/>
  <c r="N44" i="1"/>
  <c r="M44" i="1"/>
  <c r="H44" i="1"/>
  <c r="F44" i="1"/>
  <c r="N43" i="1"/>
  <c r="H43" i="1"/>
  <c r="G43" i="1"/>
  <c r="E43" i="1"/>
  <c r="N42" i="1"/>
  <c r="H42" i="1"/>
  <c r="G42" i="1"/>
  <c r="F42" i="1"/>
  <c r="E42" i="1"/>
  <c r="N41" i="1"/>
  <c r="H41" i="1"/>
  <c r="G41" i="1"/>
  <c r="E41" i="1"/>
  <c r="N40" i="1"/>
  <c r="H40" i="1"/>
  <c r="G40" i="1"/>
  <c r="E40" i="1"/>
  <c r="N39" i="1"/>
  <c r="J39" i="1"/>
  <c r="H39" i="1"/>
  <c r="G39" i="1"/>
  <c r="F39" i="1"/>
  <c r="E39" i="1"/>
  <c r="N38" i="1"/>
  <c r="H38" i="1"/>
  <c r="G38" i="1"/>
  <c r="E38" i="1"/>
  <c r="N37" i="1"/>
  <c r="H37" i="1"/>
  <c r="G37" i="1"/>
  <c r="E37" i="1"/>
  <c r="N25" i="1"/>
  <c r="H25" i="1"/>
  <c r="G25" i="1"/>
  <c r="E25" i="1"/>
  <c r="N24" i="1"/>
  <c r="M24" i="1"/>
  <c r="H24" i="1"/>
  <c r="G24" i="1"/>
  <c r="E24" i="1"/>
  <c r="N23" i="1"/>
  <c r="I23" i="1"/>
  <c r="H23" i="1"/>
  <c r="G23" i="1"/>
  <c r="E23" i="1"/>
  <c r="N22" i="1"/>
  <c r="L22" i="1"/>
  <c r="I22" i="1"/>
  <c r="H22" i="1"/>
  <c r="G22" i="1"/>
  <c r="E22" i="1"/>
  <c r="N21" i="1"/>
  <c r="H21" i="1"/>
  <c r="G21" i="1"/>
  <c r="E21" i="1"/>
  <c r="N20" i="1"/>
  <c r="H20" i="1"/>
  <c r="N19" i="1"/>
  <c r="H19" i="1"/>
  <c r="N18" i="1"/>
  <c r="H18" i="1"/>
  <c r="G18" i="1"/>
  <c r="E18" i="1"/>
  <c r="N17" i="1"/>
  <c r="H17" i="1"/>
  <c r="G17" i="1"/>
  <c r="E17" i="1"/>
  <c r="N16" i="1"/>
  <c r="H16" i="1"/>
  <c r="G16" i="1"/>
  <c r="E16" i="1"/>
  <c r="N15" i="1"/>
  <c r="H15" i="1"/>
  <c r="G15" i="1"/>
  <c r="E15" i="1"/>
  <c r="N14" i="1"/>
  <c r="H14" i="1"/>
  <c r="G14" i="1"/>
  <c r="E14" i="1"/>
  <c r="N13" i="1"/>
  <c r="M13" i="1"/>
  <c r="I13" i="1"/>
  <c r="H13" i="1"/>
  <c r="E13" i="1"/>
  <c r="N12" i="1"/>
  <c r="M12" i="1"/>
  <c r="L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<sst xmlns="http://schemas.openxmlformats.org/spreadsheetml/2006/main" count="278" uniqueCount="92">
  <si>
    <t>ตาราง</t>
  </si>
  <si>
    <t>โรงเรียน จำแนกตามระดับการศึกษาที่เปิดสอน เป็นรายอำเภอ ปีการศึกษา 2556</t>
  </si>
  <si>
    <t>Table</t>
  </si>
  <si>
    <t>Schools by Level of Education Opened and District: Academic Year 2013</t>
  </si>
  <si>
    <t>อำเภอ</t>
  </si>
  <si>
    <t>ระดับการศึกษาที่เปิดสอน   Level of education opened</t>
  </si>
  <si>
    <t>District/minor district</t>
  </si>
  <si>
    <t>มัธยมฯ</t>
  </si>
  <si>
    <t>อนุบาล-</t>
  </si>
  <si>
    <t>อนุบาล-มัธยมฯ</t>
  </si>
  <si>
    <t>มัธยามฯ</t>
  </si>
  <si>
    <t>ประถมฯ-มัธยมฯ</t>
  </si>
  <si>
    <t>ประถมฯ -</t>
  </si>
  <si>
    <t>ตอนต้น-</t>
  </si>
  <si>
    <t>รวม</t>
  </si>
  <si>
    <t>อนุบาล</t>
  </si>
  <si>
    <t>ประถมศึกษา</t>
  </si>
  <si>
    <t>ตอนปลาย</t>
  </si>
  <si>
    <t>ตอนต้น</t>
  </si>
  <si>
    <t>ปวช.</t>
  </si>
  <si>
    <t>Total</t>
  </si>
  <si>
    <t>Kindergarten</t>
  </si>
  <si>
    <t>Kindergarten-</t>
  </si>
  <si>
    <t>Upper</t>
  </si>
  <si>
    <t>Elementary-</t>
  </si>
  <si>
    <t>Elementary -</t>
  </si>
  <si>
    <t>Lower</t>
  </si>
  <si>
    <t>Elementary</t>
  </si>
  <si>
    <t>Upper Secondary</t>
  </si>
  <si>
    <t>Lower Secondary</t>
  </si>
  <si>
    <t xml:space="preserve"> Secondary</t>
  </si>
  <si>
    <t xml:space="preserve">Higher Vocational </t>
  </si>
  <si>
    <t>Secondary</t>
  </si>
  <si>
    <t xml:space="preserve"> Lower-Upper</t>
  </si>
  <si>
    <t xml:space="preserve">Certificate </t>
  </si>
  <si>
    <t xml:space="preserve">     รวมยอด</t>
  </si>
  <si>
    <t xml:space="preserve">  -  </t>
  </si>
  <si>
    <t xml:space="preserve">     Total</t>
  </si>
  <si>
    <t>อำเภอเมืองบุรีรัมย์</t>
  </si>
  <si>
    <t>Mueang Buri Ram District</t>
  </si>
  <si>
    <t>อำเภอลำปลายมาศ</t>
  </si>
  <si>
    <t>Lam Plai Mat District</t>
  </si>
  <si>
    <t>อำเภอบ้านด่าน</t>
  </si>
  <si>
    <t>Ban Dan District</t>
  </si>
  <si>
    <t>อำเภอชำนิ</t>
  </si>
  <si>
    <t>Chamni District</t>
  </si>
  <si>
    <t>อำเภอกระสัง</t>
  </si>
  <si>
    <t>Krasang District</t>
  </si>
  <si>
    <t>อำเภอประโคนชัย</t>
  </si>
  <si>
    <t>Prakhon Chai District</t>
  </si>
  <si>
    <t>อำเภอบ้านกรวด</t>
  </si>
  <si>
    <t>Ban Kruat District</t>
  </si>
  <si>
    <t>อำเภอพลับพลาชัย</t>
  </si>
  <si>
    <t>Phlapphla Chai District</t>
  </si>
  <si>
    <t>อำเภอห้วยราช</t>
  </si>
  <si>
    <t>Huai Rat District</t>
  </si>
  <si>
    <t>อำเภอนางรอง</t>
  </si>
  <si>
    <t>Nang Rong District</t>
  </si>
  <si>
    <t>อำเภอหนองกี่</t>
  </si>
  <si>
    <t>Nong Ki District</t>
  </si>
  <si>
    <t>อำเภอละหานทราย</t>
  </si>
  <si>
    <t>Lahan Sai District</t>
  </si>
  <si>
    <t>อำเภอปะคำ</t>
  </si>
  <si>
    <t>Pakham District</t>
  </si>
  <si>
    <t>โรงเรียน จำแนกตามระดับการศึกษาที่เปิดสอน เป็นรายอำเภอ ปีการศึกษา 2555 (ต่อ)</t>
  </si>
  <si>
    <t>Schools by Level of Education Opened and District: Academic Year 2012 (Contd.)</t>
  </si>
  <si>
    <t>อำเภอหนองหงส์</t>
  </si>
  <si>
    <t>Nong Hong District</t>
  </si>
  <si>
    <t>อำเภอโนนสุวรรณ</t>
  </si>
  <si>
    <t>Non Suwan District</t>
  </si>
  <si>
    <t>อำเภอโนนดินแดง</t>
  </si>
  <si>
    <t>Non Din Daeng District</t>
  </si>
  <si>
    <t>อำเภอเฉลิมพระเกียรติ</t>
  </si>
  <si>
    <t>Chaloem Phra Kiat District</t>
  </si>
  <si>
    <t>อำเภอคูเมือง</t>
  </si>
  <si>
    <t>Khu Mueang District</t>
  </si>
  <si>
    <t>อำเภอสตึก</t>
  </si>
  <si>
    <t>Satuek District</t>
  </si>
  <si>
    <t>อำเภอแคนดง</t>
  </si>
  <si>
    <t>Khaen Dong District</t>
  </si>
  <si>
    <t>อำเภอพุทไธสง</t>
  </si>
  <si>
    <t>Phutthaisong District</t>
  </si>
  <si>
    <t>อำเภอนาโพธิ์</t>
  </si>
  <si>
    <t>Na Pho District</t>
  </si>
  <si>
    <t>อำเภอบ้านใหม่ไชยพจน์</t>
  </si>
  <si>
    <t>Ban Mai Chaiyaphot District</t>
  </si>
  <si>
    <t xml:space="preserve">          1/  รวมกรมการศาสนา(โรงเรียนพระปริยัติธรรม แผนกสามัญ)</t>
  </si>
  <si>
    <t xml:space="preserve">          1/ Including The Religious Department ( Buddhist School,General Education)</t>
  </si>
  <si>
    <t xml:space="preserve">    ที่มา : สำนักงานเขตพื้นที่การศึกษาจังหวัดบุรีรัมย์ เขต 1-4 และ </t>
  </si>
  <si>
    <t xml:space="preserve"> Source : Buriram Educational Service Area Office, Area 1-4 and</t>
  </si>
  <si>
    <t xml:space="preserve">     สำนักงานเขตพื้นที่มัธยมศึกษา เขต 32</t>
  </si>
  <si>
    <t xml:space="preserve">             The Secondary Education Service Area Office 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</si>
</sst>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#,##0\ \ 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0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7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/>
    <xf numFmtId="0" fontId="4" fillId="0" borderId="2" xfId="0" applyFont="1" applyBorder="1"/>
    <xf numFmtId="0" fontId="4" fillId="0" borderId="9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/>
    <xf numFmtId="0" fontId="4" fillId="0" borderId="14" xfId="0" applyFont="1" applyBorder="1"/>
    <xf numFmtId="0" fontId="1" fillId="0" borderId="13" xfId="0" applyFont="1" applyBorder="1"/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188" fontId="2" fillId="0" borderId="9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Border="1" applyAlignment="1">
      <alignment horizontal="left" indent="1"/>
    </xf>
    <xf numFmtId="0" fontId="2" fillId="0" borderId="0" xfId="0" applyFont="1" applyBorder="1" applyAlignment="1">
      <alignment horizontal="center"/>
    </xf>
    <xf numFmtId="188" fontId="6" fillId="0" borderId="9" xfId="0" applyNumberFormat="1" applyFont="1" applyBorder="1" applyAlignment="1">
      <alignment horizontal="right"/>
    </xf>
    <xf numFmtId="188" fontId="2" fillId="0" borderId="9" xfId="0" applyNumberFormat="1" applyFont="1" applyBorder="1" applyAlignment="1">
      <alignment horizontal="right"/>
    </xf>
    <xf numFmtId="0" fontId="3" fillId="0" borderId="10" xfId="0" applyFont="1" applyFill="1" applyBorder="1" applyAlignment="1">
      <alignment horizontal="right"/>
    </xf>
    <xf numFmtId="0" fontId="6" fillId="0" borderId="0" xfId="0" applyFont="1" applyBorder="1"/>
    <xf numFmtId="0" fontId="6" fillId="0" borderId="0" xfId="1" applyFont="1" applyFill="1" applyBorder="1"/>
    <xf numFmtId="0" fontId="2" fillId="0" borderId="8" xfId="0" applyFont="1" applyBorder="1" applyAlignment="1">
      <alignment horizontal="center"/>
    </xf>
    <xf numFmtId="0" fontId="1" fillId="0" borderId="9" xfId="0" applyFont="1" applyBorder="1"/>
    <xf numFmtId="0" fontId="6" fillId="0" borderId="8" xfId="0" applyFont="1" applyBorder="1" applyAlignment="1">
      <alignment horizontal="center"/>
    </xf>
    <xf numFmtId="0" fontId="6" fillId="0" borderId="0" xfId="0" applyFont="1" applyFill="1"/>
    <xf numFmtId="0" fontId="6" fillId="0" borderId="0" xfId="0" applyFont="1" applyFill="1" applyBorder="1" applyAlignment="1">
      <alignment horizontal="left" indent="1"/>
    </xf>
    <xf numFmtId="0" fontId="6" fillId="0" borderId="8" xfId="0" applyFont="1" applyFill="1" applyBorder="1"/>
    <xf numFmtId="0" fontId="6" fillId="0" borderId="0" xfId="0" applyFont="1" applyFill="1" applyBorder="1"/>
    <xf numFmtId="0" fontId="6" fillId="0" borderId="11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0" xfId="0" applyFont="1" applyAlignment="1">
      <alignment horizontal="left"/>
    </xf>
  </cellXfs>
  <cellStyles count="2">
    <cellStyle name="ปกติ" xfId="0" builtinId="0"/>
    <cellStyle name="ปกติ_TABLE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2028825</xdr:colOff>
      <xdr:row>24</xdr:row>
      <xdr:rowOff>238125</xdr:rowOff>
    </xdr:from>
    <xdr:to>
      <xdr:col>17</xdr:col>
      <xdr:colOff>57150</xdr:colOff>
      <xdr:row>50</xdr:row>
      <xdr:rowOff>209550</xdr:rowOff>
    </xdr:to>
    <xdr:grpSp>
      <xdr:nvGrpSpPr>
        <xdr:cNvPr id="2" name="Group 124"/>
        <xdr:cNvGrpSpPr>
          <a:grpSpLocks/>
        </xdr:cNvGrpSpPr>
      </xdr:nvGrpSpPr>
      <xdr:grpSpPr bwMode="auto">
        <a:xfrm>
          <a:off x="11220450" y="7753350"/>
          <a:ext cx="542925" cy="7753350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7" y="733"/>
            <a:ext cx="37" cy="3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54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1905000</xdr:colOff>
      <xdr:row>0</xdr:row>
      <xdr:rowOff>28575</xdr:rowOff>
    </xdr:from>
    <xdr:to>
      <xdr:col>17</xdr:col>
      <xdr:colOff>142875</xdr:colOff>
      <xdr:row>25</xdr:row>
      <xdr:rowOff>161925</xdr:rowOff>
    </xdr:to>
    <xdr:grpSp>
      <xdr:nvGrpSpPr>
        <xdr:cNvPr id="6" name="Group 130"/>
        <xdr:cNvGrpSpPr>
          <a:grpSpLocks/>
        </xdr:cNvGrpSpPr>
      </xdr:nvGrpSpPr>
      <xdr:grpSpPr bwMode="auto">
        <a:xfrm>
          <a:off x="11096625" y="28575"/>
          <a:ext cx="752475" cy="7943850"/>
          <a:chOff x="953" y="-5"/>
          <a:chExt cx="62" cy="706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73" y="76"/>
            <a:ext cx="35" cy="5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UPC"/>
                <a:cs typeface="AngsanaUPC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chemeClr val="bg1"/>
                </a:solidFill>
                <a:latin typeface="AngsanaUPC"/>
                <a:cs typeface="AngsanaUPC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AngsanaUPC"/>
              <a:cs typeface="AngsanaUPC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53" y="658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53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54" y="326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strator\Desktop\&#3619;&#3634;&#3618;&#3591;&#3634;&#3609;&#3626;&#3606;&#3636;&#3605;&#3636;_2556_&#3621;&#3656;&#3634;&#3626;&#3640;&#3604;&#3614;&#3637;&#3656;&#3610;&#3641;&#3619;&#3603;&#3660;\&#3610;&#3607;&#3607;&#3637;&#3656;%203%20&#3626;&#3606;&#3636;&#3605;&#3636;&#3585;&#3634;&#3619;&#3624;&#3638;&#3585;&#3625;&#3634;%2055%20&#3649;&#3585;&#3652;&#3586;&#365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พฐ"/>
      <sheetName val="สพม.32"/>
      <sheetName val="รร.เอกชน"/>
      <sheetName val="ท้องถิ่น"/>
      <sheetName val="อื่นๆ"/>
      <sheetName val="ข้อมูล3.1"/>
      <sheetName val="ข้อมูล 3.2"/>
      <sheetName val="T-3.1"/>
      <sheetName val="T-3.2"/>
      <sheetName val="T-3.3"/>
      <sheetName val="T-3.7"/>
      <sheetName val="t3.8"/>
      <sheetName val="T-3.9"/>
      <sheetName val="T-3.10"/>
      <sheetName val="T-3.11"/>
      <sheetName val="T-3.12"/>
      <sheetName val="T-3.13"/>
      <sheetName val="T3.14"/>
    </sheetNames>
    <sheetDataSet>
      <sheetData sheetId="0"/>
      <sheetData sheetId="1"/>
      <sheetData sheetId="2"/>
      <sheetData sheetId="3"/>
      <sheetData sheetId="4"/>
      <sheetData sheetId="5">
        <row r="11">
          <cell r="H11">
            <v>3</v>
          </cell>
        </row>
      </sheetData>
      <sheetData sheetId="6">
        <row r="14">
          <cell r="L14">
            <v>1</v>
          </cell>
          <cell r="M14">
            <v>3</v>
          </cell>
          <cell r="N14">
            <v>74</v>
          </cell>
        </row>
        <row r="15">
          <cell r="E15">
            <v>119</v>
          </cell>
          <cell r="H15">
            <v>33</v>
          </cell>
          <cell r="I15">
            <v>3</v>
          </cell>
          <cell r="M15">
            <v>1</v>
          </cell>
          <cell r="N15">
            <v>13</v>
          </cell>
        </row>
        <row r="16">
          <cell r="E16">
            <v>82</v>
          </cell>
          <cell r="G16">
            <v>56</v>
          </cell>
          <cell r="H16">
            <v>20</v>
          </cell>
          <cell r="N16">
            <v>6</v>
          </cell>
        </row>
        <row r="17">
          <cell r="E17">
            <v>17</v>
          </cell>
          <cell r="G17">
            <v>9</v>
          </cell>
          <cell r="H17">
            <v>7</v>
          </cell>
          <cell r="N17">
            <v>1</v>
          </cell>
        </row>
        <row r="18">
          <cell r="E18">
            <v>18</v>
          </cell>
          <cell r="G18">
            <v>10</v>
          </cell>
          <cell r="H18">
            <v>7</v>
          </cell>
          <cell r="N18">
            <v>1</v>
          </cell>
        </row>
        <row r="19">
          <cell r="E19">
            <v>72</v>
          </cell>
          <cell r="G19">
            <v>49</v>
          </cell>
          <cell r="H19">
            <v>18</v>
          </cell>
          <cell r="N19">
            <v>5</v>
          </cell>
        </row>
        <row r="20">
          <cell r="E20">
            <v>84</v>
          </cell>
          <cell r="G20">
            <v>54</v>
          </cell>
          <cell r="H20">
            <v>25</v>
          </cell>
          <cell r="N20">
            <v>5</v>
          </cell>
        </row>
        <row r="21">
          <cell r="H21">
            <v>17</v>
          </cell>
          <cell r="N21">
            <v>2</v>
          </cell>
        </row>
        <row r="22">
          <cell r="H22">
            <v>12</v>
          </cell>
          <cell r="N22">
            <v>1</v>
          </cell>
        </row>
        <row r="23">
          <cell r="E23">
            <v>17</v>
          </cell>
          <cell r="G23">
            <v>8</v>
          </cell>
          <cell r="H23">
            <v>8</v>
          </cell>
          <cell r="N23">
            <v>1</v>
          </cell>
        </row>
        <row r="24">
          <cell r="E24">
            <v>70</v>
          </cell>
          <cell r="G24">
            <v>46</v>
          </cell>
          <cell r="H24">
            <v>14</v>
          </cell>
          <cell r="I24">
            <v>2</v>
          </cell>
          <cell r="L24">
            <v>1</v>
          </cell>
          <cell r="N24">
            <v>7</v>
          </cell>
        </row>
        <row r="25">
          <cell r="E25">
            <v>40</v>
          </cell>
          <cell r="G25">
            <v>23</v>
          </cell>
          <cell r="H25">
            <v>13</v>
          </cell>
          <cell r="I25">
            <v>1</v>
          </cell>
          <cell r="N25">
            <v>3</v>
          </cell>
        </row>
        <row r="26">
          <cell r="E26">
            <v>40</v>
          </cell>
          <cell r="G26">
            <v>21</v>
          </cell>
          <cell r="H26">
            <v>15</v>
          </cell>
          <cell r="M26">
            <v>1</v>
          </cell>
          <cell r="N26">
            <v>3</v>
          </cell>
        </row>
        <row r="27">
          <cell r="E27">
            <v>21</v>
          </cell>
          <cell r="G27">
            <v>6</v>
          </cell>
          <cell r="H27">
            <v>13</v>
          </cell>
          <cell r="N27">
            <v>2</v>
          </cell>
        </row>
        <row r="40">
          <cell r="E40">
            <v>36</v>
          </cell>
          <cell r="G40">
            <v>20</v>
          </cell>
          <cell r="H40">
            <v>13</v>
          </cell>
          <cell r="N40">
            <v>3</v>
          </cell>
        </row>
        <row r="41">
          <cell r="E41">
            <v>11</v>
          </cell>
          <cell r="G41">
            <v>6</v>
          </cell>
          <cell r="H41">
            <v>3</v>
          </cell>
          <cell r="N41">
            <v>2</v>
          </cell>
        </row>
        <row r="42">
          <cell r="E42">
            <v>17</v>
          </cell>
          <cell r="F42">
            <v>1</v>
          </cell>
          <cell r="G42">
            <v>10</v>
          </cell>
          <cell r="H42">
            <v>3</v>
          </cell>
          <cell r="J42">
            <v>1</v>
          </cell>
          <cell r="N42">
            <v>2</v>
          </cell>
        </row>
        <row r="43">
          <cell r="E43">
            <v>20</v>
          </cell>
          <cell r="G43">
            <v>13</v>
          </cell>
          <cell r="H43">
            <v>6</v>
          </cell>
          <cell r="N43">
            <v>1</v>
          </cell>
        </row>
        <row r="44">
          <cell r="E44">
            <v>53</v>
          </cell>
          <cell r="G44">
            <v>39</v>
          </cell>
          <cell r="H44">
            <v>10</v>
          </cell>
          <cell r="N44">
            <v>4</v>
          </cell>
        </row>
        <row r="45">
          <cell r="E45">
            <v>70</v>
          </cell>
          <cell r="F45">
            <v>2</v>
          </cell>
          <cell r="G45">
            <v>41</v>
          </cell>
          <cell r="H45">
            <v>21</v>
          </cell>
          <cell r="N45">
            <v>6</v>
          </cell>
        </row>
        <row r="46">
          <cell r="E46">
            <v>22</v>
          </cell>
          <cell r="G46">
            <v>15</v>
          </cell>
          <cell r="H46">
            <v>5</v>
          </cell>
          <cell r="N46">
            <v>2</v>
          </cell>
        </row>
        <row r="47">
          <cell r="F47">
            <v>1</v>
          </cell>
          <cell r="H47">
            <v>7</v>
          </cell>
          <cell r="M47">
            <v>1</v>
          </cell>
          <cell r="N47">
            <v>1</v>
          </cell>
        </row>
        <row r="48">
          <cell r="G48">
            <v>13</v>
          </cell>
          <cell r="H48">
            <v>8</v>
          </cell>
          <cell r="N48">
            <v>2</v>
          </cell>
        </row>
        <row r="49">
          <cell r="E49">
            <v>22</v>
          </cell>
          <cell r="G49">
            <v>18</v>
          </cell>
          <cell r="H49">
            <v>3</v>
          </cell>
          <cell r="N49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50"/>
  <sheetViews>
    <sheetView showGridLines="0" tabSelected="1" topLeftCell="A4" zoomScaleNormal="100" workbookViewId="0">
      <selection activeCell="I15" sqref="I15"/>
    </sheetView>
  </sheetViews>
  <sheetFormatPr defaultRowHeight="18.75" x14ac:dyDescent="0.3"/>
  <cols>
    <col min="1" max="1" width="1.28515625" style="4" customWidth="1"/>
    <col min="2" max="2" width="6" style="4" customWidth="1"/>
    <col min="3" max="3" width="3.5703125" style="4" customWidth="1"/>
    <col min="4" max="4" width="11.140625" style="4" customWidth="1"/>
    <col min="5" max="5" width="7.85546875" style="4" customWidth="1"/>
    <col min="6" max="6" width="9" style="4" customWidth="1"/>
    <col min="7" max="7" width="10.140625" style="4" customWidth="1"/>
    <col min="8" max="9" width="12.5703125" style="4" customWidth="1"/>
    <col min="10" max="10" width="10.140625" style="4" customWidth="1"/>
    <col min="11" max="11" width="12.5703125" style="4" customWidth="1"/>
    <col min="12" max="12" width="15" style="4" bestFit="1" customWidth="1"/>
    <col min="13" max="13" width="13.85546875" style="4" customWidth="1"/>
    <col min="14" max="14" width="10" style="4" customWidth="1"/>
    <col min="15" max="15" width="2.140625" style="4" customWidth="1"/>
    <col min="16" max="16" width="31" style="4" customWidth="1"/>
    <col min="17" max="17" width="6.7109375" style="4" customWidth="1"/>
    <col min="18" max="16384" width="9.140625" style="4"/>
  </cols>
  <sheetData>
    <row r="1" spans="1:16" s="1" customFormat="1" x14ac:dyDescent="0.3">
      <c r="B1" s="1" t="s">
        <v>0</v>
      </c>
      <c r="C1" s="2">
        <v>3.2</v>
      </c>
      <c r="D1" s="1" t="s">
        <v>1</v>
      </c>
    </row>
    <row r="2" spans="1:16" s="3" customFormat="1" x14ac:dyDescent="0.3">
      <c r="B2" s="3" t="s">
        <v>2</v>
      </c>
      <c r="C2" s="2">
        <v>3.2</v>
      </c>
      <c r="D2" s="3" t="s">
        <v>3</v>
      </c>
    </row>
    <row r="3" spans="1:16" ht="6" customHeight="1" x14ac:dyDescent="0.3"/>
    <row r="4" spans="1:16" ht="21.75" customHeight="1" x14ac:dyDescent="0.3">
      <c r="A4" s="5" t="s">
        <v>4</v>
      </c>
      <c r="B4" s="5"/>
      <c r="C4" s="5"/>
      <c r="D4" s="6"/>
      <c r="E4" s="7"/>
      <c r="F4" s="8" t="s">
        <v>5</v>
      </c>
      <c r="G4" s="9"/>
      <c r="H4" s="9"/>
      <c r="I4" s="9"/>
      <c r="J4" s="9"/>
      <c r="K4" s="9"/>
      <c r="L4" s="9"/>
      <c r="M4" s="9"/>
      <c r="N4" s="10"/>
      <c r="O4" s="11" t="s">
        <v>6</v>
      </c>
      <c r="P4" s="12"/>
    </row>
    <row r="5" spans="1:16" x14ac:dyDescent="0.3">
      <c r="A5" s="13"/>
      <c r="B5" s="13"/>
      <c r="C5" s="13"/>
      <c r="D5" s="14"/>
      <c r="E5" s="15"/>
      <c r="F5" s="7"/>
      <c r="G5" s="16"/>
      <c r="H5" s="7"/>
      <c r="I5" s="7"/>
      <c r="J5" s="7"/>
      <c r="K5" s="7"/>
      <c r="L5" s="7"/>
      <c r="M5" s="17" t="s">
        <v>7</v>
      </c>
      <c r="N5" s="18" t="s">
        <v>7</v>
      </c>
      <c r="O5" s="19"/>
      <c r="P5" s="20"/>
    </row>
    <row r="6" spans="1:16" x14ac:dyDescent="0.3">
      <c r="A6" s="13"/>
      <c r="B6" s="13"/>
      <c r="C6" s="13"/>
      <c r="D6" s="14"/>
      <c r="E6" s="15"/>
      <c r="F6" s="17"/>
      <c r="G6" s="21" t="s">
        <v>8</v>
      </c>
      <c r="H6" s="17" t="s">
        <v>9</v>
      </c>
      <c r="I6" s="17" t="s">
        <v>9</v>
      </c>
      <c r="J6" s="22" t="s">
        <v>10</v>
      </c>
      <c r="K6" s="17" t="s">
        <v>11</v>
      </c>
      <c r="L6" s="17" t="s">
        <v>12</v>
      </c>
      <c r="M6" s="17" t="s">
        <v>13</v>
      </c>
      <c r="N6" s="17" t="s">
        <v>13</v>
      </c>
      <c r="O6" s="19"/>
      <c r="P6" s="20"/>
    </row>
    <row r="7" spans="1:16" x14ac:dyDescent="0.3">
      <c r="A7" s="13"/>
      <c r="B7" s="13"/>
      <c r="C7" s="13"/>
      <c r="D7" s="14"/>
      <c r="E7" s="17" t="s">
        <v>14</v>
      </c>
      <c r="F7" s="17" t="s">
        <v>15</v>
      </c>
      <c r="G7" s="21" t="s">
        <v>16</v>
      </c>
      <c r="H7" s="17" t="s">
        <v>17</v>
      </c>
      <c r="I7" s="17" t="s">
        <v>18</v>
      </c>
      <c r="J7" s="22" t="s">
        <v>17</v>
      </c>
      <c r="K7" s="17" t="s">
        <v>18</v>
      </c>
      <c r="L7" s="17" t="s">
        <v>19</v>
      </c>
      <c r="M7" s="22" t="s">
        <v>19</v>
      </c>
      <c r="N7" s="17" t="s">
        <v>7</v>
      </c>
      <c r="O7" s="19"/>
      <c r="P7" s="20"/>
    </row>
    <row r="8" spans="1:16" x14ac:dyDescent="0.3">
      <c r="A8" s="13"/>
      <c r="B8" s="13"/>
      <c r="C8" s="13"/>
      <c r="D8" s="14"/>
      <c r="E8" s="17" t="s">
        <v>20</v>
      </c>
      <c r="F8" s="17" t="s">
        <v>21</v>
      </c>
      <c r="G8" s="21" t="s">
        <v>22</v>
      </c>
      <c r="H8" s="17" t="s">
        <v>22</v>
      </c>
      <c r="I8" s="17" t="s">
        <v>22</v>
      </c>
      <c r="J8" s="17" t="s">
        <v>23</v>
      </c>
      <c r="K8" s="17" t="s">
        <v>24</v>
      </c>
      <c r="L8" s="17" t="s">
        <v>25</v>
      </c>
      <c r="M8" s="17" t="s">
        <v>26</v>
      </c>
      <c r="N8" s="17" t="s">
        <v>17</v>
      </c>
      <c r="O8" s="19"/>
      <c r="P8" s="20"/>
    </row>
    <row r="9" spans="1:16" x14ac:dyDescent="0.3">
      <c r="A9" s="13"/>
      <c r="B9" s="13"/>
      <c r="C9" s="13"/>
      <c r="D9" s="14"/>
      <c r="E9" s="15"/>
      <c r="F9" s="22"/>
      <c r="G9" s="17" t="s">
        <v>27</v>
      </c>
      <c r="H9" s="17" t="s">
        <v>28</v>
      </c>
      <c r="I9" s="17" t="s">
        <v>29</v>
      </c>
      <c r="J9" s="15" t="s">
        <v>30</v>
      </c>
      <c r="K9" s="17" t="s">
        <v>29</v>
      </c>
      <c r="L9" s="23" t="s">
        <v>31</v>
      </c>
      <c r="M9" s="17" t="s">
        <v>32</v>
      </c>
      <c r="N9" s="15" t="s">
        <v>33</v>
      </c>
      <c r="O9" s="19"/>
      <c r="P9" s="20"/>
    </row>
    <row r="10" spans="1:16" x14ac:dyDescent="0.3">
      <c r="A10" s="13"/>
      <c r="B10" s="13"/>
      <c r="C10" s="13"/>
      <c r="D10" s="14"/>
      <c r="E10" s="15"/>
      <c r="F10" s="22"/>
      <c r="G10" s="17"/>
      <c r="H10" s="17"/>
      <c r="I10" s="17"/>
      <c r="J10" s="1"/>
      <c r="K10" s="17"/>
      <c r="L10" s="17" t="s">
        <v>34</v>
      </c>
      <c r="M10" s="24" t="s">
        <v>31</v>
      </c>
      <c r="N10" s="21" t="s">
        <v>32</v>
      </c>
      <c r="O10" s="19"/>
      <c r="P10" s="20"/>
    </row>
    <row r="11" spans="1:16" x14ac:dyDescent="0.3">
      <c r="A11" s="25"/>
      <c r="B11" s="25"/>
      <c r="C11" s="25"/>
      <c r="D11" s="26"/>
      <c r="E11" s="27"/>
      <c r="F11" s="28"/>
      <c r="G11" s="27"/>
      <c r="H11" s="27"/>
      <c r="I11" s="27"/>
      <c r="J11" s="27"/>
      <c r="K11" s="27"/>
      <c r="L11" s="29"/>
      <c r="M11" s="30" t="s">
        <v>34</v>
      </c>
      <c r="N11" s="29"/>
      <c r="O11" s="31"/>
      <c r="P11" s="32"/>
    </row>
    <row r="12" spans="1:16" s="37" customFormat="1" ht="29.25" customHeight="1" x14ac:dyDescent="0.5">
      <c r="A12" s="33" t="s">
        <v>35</v>
      </c>
      <c r="B12" s="33"/>
      <c r="C12" s="33"/>
      <c r="D12" s="34"/>
      <c r="E12" s="35">
        <f t="shared" ref="E12:J12" si="0">SUM(E13:E25,E37:E46)</f>
        <v>954</v>
      </c>
      <c r="F12" s="35">
        <f t="shared" si="0"/>
        <v>6</v>
      </c>
      <c r="G12" s="35">
        <f t="shared" si="0"/>
        <v>582</v>
      </c>
      <c r="H12" s="35">
        <f t="shared" si="0"/>
        <v>281</v>
      </c>
      <c r="I12" s="35">
        <f t="shared" si="0"/>
        <v>6</v>
      </c>
      <c r="J12" s="35">
        <f t="shared" si="0"/>
        <v>1</v>
      </c>
      <c r="K12" s="35" t="s">
        <v>36</v>
      </c>
      <c r="L12" s="35">
        <f>'[1]ข้อมูล 3.2'!L14</f>
        <v>1</v>
      </c>
      <c r="M12" s="35">
        <f>'[1]ข้อมูล 3.2'!M14</f>
        <v>3</v>
      </c>
      <c r="N12" s="35">
        <f>'[1]ข้อมูล 3.2'!N14</f>
        <v>74</v>
      </c>
      <c r="O12" s="36" t="s">
        <v>37</v>
      </c>
      <c r="P12" s="33"/>
    </row>
    <row r="13" spans="1:16" s="38" customFormat="1" ht="30.75" customHeight="1" x14ac:dyDescent="0.3">
      <c r="B13" s="39" t="s">
        <v>38</v>
      </c>
      <c r="C13" s="40"/>
      <c r="D13" s="40"/>
      <c r="E13" s="41">
        <f>'[1]ข้อมูล 3.2'!E15</f>
        <v>119</v>
      </c>
      <c r="F13" s="41">
        <v>2</v>
      </c>
      <c r="G13" s="41">
        <v>67</v>
      </c>
      <c r="H13" s="41">
        <f>'[1]ข้อมูล 3.2'!H15</f>
        <v>33</v>
      </c>
      <c r="I13" s="41">
        <f>'[1]ข้อมูล 3.2'!I15</f>
        <v>3</v>
      </c>
      <c r="J13" s="42" t="s">
        <v>36</v>
      </c>
      <c r="K13" s="42" t="s">
        <v>36</v>
      </c>
      <c r="L13" s="42" t="s">
        <v>36</v>
      </c>
      <c r="M13" s="41">
        <f>'[1]ข้อมูล 3.2'!M15</f>
        <v>1</v>
      </c>
      <c r="N13" s="41">
        <f>'[1]ข้อมูล 3.2'!N15</f>
        <v>13</v>
      </c>
      <c r="O13" s="43"/>
      <c r="P13" s="44" t="s">
        <v>39</v>
      </c>
    </row>
    <row r="14" spans="1:16" s="38" customFormat="1" ht="30.75" customHeight="1" x14ac:dyDescent="0.3">
      <c r="B14" s="39" t="s">
        <v>40</v>
      </c>
      <c r="C14" s="40"/>
      <c r="D14" s="40"/>
      <c r="E14" s="41">
        <f>'[1]ข้อมูล 3.2'!E16</f>
        <v>82</v>
      </c>
      <c r="F14" s="42" t="s">
        <v>36</v>
      </c>
      <c r="G14" s="41">
        <f>'[1]ข้อมูล 3.2'!G16</f>
        <v>56</v>
      </c>
      <c r="H14" s="41">
        <f>'[1]ข้อมูล 3.2'!H16</f>
        <v>20</v>
      </c>
      <c r="I14" s="42" t="s">
        <v>36</v>
      </c>
      <c r="J14" s="42" t="s">
        <v>36</v>
      </c>
      <c r="K14" s="42" t="s">
        <v>36</v>
      </c>
      <c r="L14" s="42" t="s">
        <v>36</v>
      </c>
      <c r="M14" s="42" t="s">
        <v>36</v>
      </c>
      <c r="N14" s="41">
        <f>'[1]ข้อมูล 3.2'!N16</f>
        <v>6</v>
      </c>
      <c r="O14" s="43"/>
      <c r="P14" s="44" t="s">
        <v>41</v>
      </c>
    </row>
    <row r="15" spans="1:16" s="38" customFormat="1" ht="30.75" customHeight="1" x14ac:dyDescent="0.3">
      <c r="A15" s="45"/>
      <c r="B15" s="39" t="s">
        <v>42</v>
      </c>
      <c r="C15" s="40"/>
      <c r="D15" s="46"/>
      <c r="E15" s="41">
        <f>'[1]ข้อมูล 3.2'!E17</f>
        <v>17</v>
      </c>
      <c r="F15" s="42" t="s">
        <v>36</v>
      </c>
      <c r="G15" s="41">
        <f>'[1]ข้อมูล 3.2'!G17</f>
        <v>9</v>
      </c>
      <c r="H15" s="41">
        <f>'[1]ข้อมูล 3.2'!H17</f>
        <v>7</v>
      </c>
      <c r="I15" s="42" t="s">
        <v>36</v>
      </c>
      <c r="J15" s="42" t="s">
        <v>36</v>
      </c>
      <c r="K15" s="42" t="s">
        <v>36</v>
      </c>
      <c r="L15" s="42" t="s">
        <v>36</v>
      </c>
      <c r="M15" s="42" t="s">
        <v>36</v>
      </c>
      <c r="N15" s="41">
        <f>'[1]ข้อมูล 3.2'!N17</f>
        <v>1</v>
      </c>
      <c r="P15" s="44" t="s">
        <v>43</v>
      </c>
    </row>
    <row r="16" spans="1:16" s="38" customFormat="1" ht="30.75" customHeight="1" x14ac:dyDescent="0.3">
      <c r="A16" s="45"/>
      <c r="B16" s="39" t="s">
        <v>44</v>
      </c>
      <c r="C16" s="40"/>
      <c r="D16" s="46"/>
      <c r="E16" s="41">
        <f>'[1]ข้อมูล 3.2'!E18</f>
        <v>18</v>
      </c>
      <c r="F16" s="42" t="s">
        <v>36</v>
      </c>
      <c r="G16" s="41">
        <f>'[1]ข้อมูล 3.2'!G18</f>
        <v>10</v>
      </c>
      <c r="H16" s="41">
        <f>'[1]ข้อมูล 3.2'!H18</f>
        <v>7</v>
      </c>
      <c r="I16" s="42" t="s">
        <v>36</v>
      </c>
      <c r="J16" s="42" t="s">
        <v>36</v>
      </c>
      <c r="K16" s="42" t="s">
        <v>36</v>
      </c>
      <c r="L16" s="42" t="s">
        <v>36</v>
      </c>
      <c r="M16" s="42" t="s">
        <v>36</v>
      </c>
      <c r="N16" s="41">
        <f>'[1]ข้อมูล 3.2'!N18</f>
        <v>1</v>
      </c>
      <c r="P16" s="44" t="s">
        <v>45</v>
      </c>
    </row>
    <row r="17" spans="1:16" s="38" customFormat="1" ht="30.75" customHeight="1" x14ac:dyDescent="0.3">
      <c r="B17" s="39" t="s">
        <v>46</v>
      </c>
      <c r="C17" s="44"/>
      <c r="D17" s="44"/>
      <c r="E17" s="41">
        <f>'[1]ข้อมูล 3.2'!E19</f>
        <v>72</v>
      </c>
      <c r="F17" s="42" t="s">
        <v>36</v>
      </c>
      <c r="G17" s="41">
        <f>'[1]ข้อมูล 3.2'!G19</f>
        <v>49</v>
      </c>
      <c r="H17" s="41">
        <f>'[1]ข้อมูล 3.2'!H19</f>
        <v>18</v>
      </c>
      <c r="I17" s="42" t="s">
        <v>36</v>
      </c>
      <c r="J17" s="42" t="s">
        <v>36</v>
      </c>
      <c r="K17" s="42" t="s">
        <v>36</v>
      </c>
      <c r="L17" s="42" t="s">
        <v>36</v>
      </c>
      <c r="M17" s="42" t="s">
        <v>36</v>
      </c>
      <c r="N17" s="41">
        <f>'[1]ข้อมูล 3.2'!N19</f>
        <v>5</v>
      </c>
      <c r="P17" s="44" t="s">
        <v>47</v>
      </c>
    </row>
    <row r="18" spans="1:16" s="38" customFormat="1" ht="30.75" customHeight="1" x14ac:dyDescent="0.3">
      <c r="B18" s="39" t="s">
        <v>48</v>
      </c>
      <c r="C18" s="44"/>
      <c r="D18" s="44"/>
      <c r="E18" s="41">
        <f>'[1]ข้อมูล 3.2'!E20</f>
        <v>84</v>
      </c>
      <c r="F18" s="42" t="s">
        <v>36</v>
      </c>
      <c r="G18" s="41">
        <f>'[1]ข้อมูล 3.2'!G20</f>
        <v>54</v>
      </c>
      <c r="H18" s="41">
        <f>'[1]ข้อมูล 3.2'!H20</f>
        <v>25</v>
      </c>
      <c r="I18" s="42" t="s">
        <v>36</v>
      </c>
      <c r="J18" s="42" t="s">
        <v>36</v>
      </c>
      <c r="K18" s="42" t="s">
        <v>36</v>
      </c>
      <c r="L18" s="42" t="s">
        <v>36</v>
      </c>
      <c r="M18" s="42" t="s">
        <v>36</v>
      </c>
      <c r="N18" s="41">
        <f>'[1]ข้อมูล 3.2'!N20</f>
        <v>5</v>
      </c>
      <c r="P18" s="44" t="s">
        <v>49</v>
      </c>
    </row>
    <row r="19" spans="1:16" s="38" customFormat="1" ht="30.75" customHeight="1" x14ac:dyDescent="0.3">
      <c r="B19" s="39" t="s">
        <v>50</v>
      </c>
      <c r="C19" s="44"/>
      <c r="D19" s="44"/>
      <c r="E19" s="41">
        <v>51</v>
      </c>
      <c r="F19" s="42" t="s">
        <v>36</v>
      </c>
      <c r="G19" s="41">
        <v>32</v>
      </c>
      <c r="H19" s="41">
        <f>'[1]ข้อมูล 3.2'!H21</f>
        <v>17</v>
      </c>
      <c r="I19" s="42" t="s">
        <v>36</v>
      </c>
      <c r="J19" s="42" t="s">
        <v>36</v>
      </c>
      <c r="K19" s="42" t="s">
        <v>36</v>
      </c>
      <c r="L19" s="42" t="s">
        <v>36</v>
      </c>
      <c r="M19" s="42" t="s">
        <v>36</v>
      </c>
      <c r="N19" s="41">
        <f>'[1]ข้อมูล 3.2'!N21</f>
        <v>2</v>
      </c>
      <c r="P19" s="44" t="s">
        <v>51</v>
      </c>
    </row>
    <row r="20" spans="1:16" s="38" customFormat="1" ht="30.75" customHeight="1" x14ac:dyDescent="0.3">
      <c r="A20" s="45"/>
      <c r="B20" s="39" t="s">
        <v>52</v>
      </c>
      <c r="C20" s="40"/>
      <c r="D20" s="46"/>
      <c r="E20" s="41">
        <v>23</v>
      </c>
      <c r="F20" s="42" t="s">
        <v>36</v>
      </c>
      <c r="G20" s="41">
        <v>10</v>
      </c>
      <c r="H20" s="41">
        <f>'[1]ข้อมูล 3.2'!H22</f>
        <v>12</v>
      </c>
      <c r="I20" s="42" t="s">
        <v>36</v>
      </c>
      <c r="J20" s="42" t="s">
        <v>36</v>
      </c>
      <c r="K20" s="42" t="s">
        <v>36</v>
      </c>
      <c r="L20" s="42" t="s">
        <v>36</v>
      </c>
      <c r="M20" s="42" t="s">
        <v>36</v>
      </c>
      <c r="N20" s="41">
        <f>'[1]ข้อมูล 3.2'!N22</f>
        <v>1</v>
      </c>
      <c r="P20" s="44" t="s">
        <v>53</v>
      </c>
    </row>
    <row r="21" spans="1:16" s="38" customFormat="1" ht="30.75" customHeight="1" x14ac:dyDescent="0.3">
      <c r="A21" s="45"/>
      <c r="B21" s="39" t="s">
        <v>54</v>
      </c>
      <c r="C21" s="40"/>
      <c r="D21" s="46"/>
      <c r="E21" s="41">
        <f>'[1]ข้อมูล 3.2'!E23</f>
        <v>17</v>
      </c>
      <c r="F21" s="42" t="s">
        <v>36</v>
      </c>
      <c r="G21" s="41">
        <f>'[1]ข้อมูล 3.2'!G23</f>
        <v>8</v>
      </c>
      <c r="H21" s="41">
        <f>'[1]ข้อมูล 3.2'!H23</f>
        <v>8</v>
      </c>
      <c r="I21" s="42" t="s">
        <v>36</v>
      </c>
      <c r="J21" s="42" t="s">
        <v>36</v>
      </c>
      <c r="K21" s="42" t="s">
        <v>36</v>
      </c>
      <c r="L21" s="42" t="s">
        <v>36</v>
      </c>
      <c r="M21" s="42" t="s">
        <v>36</v>
      </c>
      <c r="N21" s="41">
        <f>'[1]ข้อมูล 3.2'!N23</f>
        <v>1</v>
      </c>
      <c r="P21" s="44" t="s">
        <v>55</v>
      </c>
    </row>
    <row r="22" spans="1:16" s="38" customFormat="1" ht="30.75" customHeight="1" x14ac:dyDescent="0.3">
      <c r="B22" s="39" t="s">
        <v>56</v>
      </c>
      <c r="C22" s="40"/>
      <c r="D22" s="40"/>
      <c r="E22" s="41">
        <f>'[1]ข้อมูล 3.2'!E24</f>
        <v>70</v>
      </c>
      <c r="F22" s="42" t="s">
        <v>36</v>
      </c>
      <c r="G22" s="41">
        <f>'[1]ข้อมูล 3.2'!G24</f>
        <v>46</v>
      </c>
      <c r="H22" s="41">
        <f>'[1]ข้อมูล 3.2'!H24</f>
        <v>14</v>
      </c>
      <c r="I22" s="41">
        <f>'[1]ข้อมูล 3.2'!I24</f>
        <v>2</v>
      </c>
      <c r="J22" s="42" t="s">
        <v>36</v>
      </c>
      <c r="K22" s="42" t="s">
        <v>36</v>
      </c>
      <c r="L22" s="41">
        <f>'[1]ข้อมูล 3.2'!L24</f>
        <v>1</v>
      </c>
      <c r="M22" s="42" t="s">
        <v>36</v>
      </c>
      <c r="N22" s="41">
        <f>'[1]ข้อมูล 3.2'!N24</f>
        <v>7</v>
      </c>
      <c r="P22" s="44" t="s">
        <v>57</v>
      </c>
    </row>
    <row r="23" spans="1:16" s="38" customFormat="1" ht="30.75" customHeight="1" x14ac:dyDescent="0.3">
      <c r="B23" s="39" t="s">
        <v>58</v>
      </c>
      <c r="C23" s="44"/>
      <c r="D23" s="44"/>
      <c r="E23" s="41">
        <f>'[1]ข้อมูล 3.2'!E25</f>
        <v>40</v>
      </c>
      <c r="F23" s="42" t="s">
        <v>36</v>
      </c>
      <c r="G23" s="41">
        <f>'[1]ข้อมูล 3.2'!G25</f>
        <v>23</v>
      </c>
      <c r="H23" s="41">
        <f>'[1]ข้อมูล 3.2'!H25</f>
        <v>13</v>
      </c>
      <c r="I23" s="41">
        <f>'[1]ข้อมูล 3.2'!I25</f>
        <v>1</v>
      </c>
      <c r="J23" s="42" t="s">
        <v>36</v>
      </c>
      <c r="K23" s="42" t="s">
        <v>36</v>
      </c>
      <c r="L23" s="42" t="s">
        <v>36</v>
      </c>
      <c r="M23" s="42" t="s">
        <v>36</v>
      </c>
      <c r="N23" s="41">
        <f>'[1]ข้อมูล 3.2'!N25</f>
        <v>3</v>
      </c>
      <c r="P23" s="44" t="s">
        <v>59</v>
      </c>
    </row>
    <row r="24" spans="1:16" s="38" customFormat="1" ht="27.75" customHeight="1" x14ac:dyDescent="0.3">
      <c r="B24" s="39" t="s">
        <v>60</v>
      </c>
      <c r="C24" s="44"/>
      <c r="D24" s="44"/>
      <c r="E24" s="41">
        <f>'[1]ข้อมูล 3.2'!E26</f>
        <v>40</v>
      </c>
      <c r="F24" s="42" t="s">
        <v>36</v>
      </c>
      <c r="G24" s="41">
        <f>'[1]ข้อมูล 3.2'!G26</f>
        <v>21</v>
      </c>
      <c r="H24" s="41">
        <f>'[1]ข้อมูล 3.2'!H26</f>
        <v>15</v>
      </c>
      <c r="I24" s="42" t="s">
        <v>36</v>
      </c>
      <c r="J24" s="42" t="s">
        <v>36</v>
      </c>
      <c r="K24" s="42" t="s">
        <v>36</v>
      </c>
      <c r="L24" s="42" t="s">
        <v>36</v>
      </c>
      <c r="M24" s="41">
        <f>'[1]ข้อมูล 3.2'!M26</f>
        <v>1</v>
      </c>
      <c r="N24" s="41">
        <f>'[1]ข้อมูล 3.2'!N26</f>
        <v>3</v>
      </c>
      <c r="P24" s="44" t="s">
        <v>61</v>
      </c>
    </row>
    <row r="25" spans="1:16" s="38" customFormat="1" ht="23.25" customHeight="1" x14ac:dyDescent="0.3">
      <c r="B25" s="39" t="s">
        <v>62</v>
      </c>
      <c r="C25" s="44"/>
      <c r="D25" s="44"/>
      <c r="E25" s="41">
        <f>'[1]ข้อมูล 3.2'!E27</f>
        <v>21</v>
      </c>
      <c r="F25" s="42" t="s">
        <v>36</v>
      </c>
      <c r="G25" s="41">
        <f>'[1]ข้อมูล 3.2'!G27</f>
        <v>6</v>
      </c>
      <c r="H25" s="41">
        <f>'[1]ข้อมูล 3.2'!H27</f>
        <v>13</v>
      </c>
      <c r="I25" s="42" t="s">
        <v>36</v>
      </c>
      <c r="J25" s="42" t="s">
        <v>36</v>
      </c>
      <c r="K25" s="42" t="s">
        <v>36</v>
      </c>
      <c r="L25" s="42" t="s">
        <v>36</v>
      </c>
      <c r="M25" s="42" t="s">
        <v>36</v>
      </c>
      <c r="N25" s="41">
        <f>'[1]ข้อมูล 3.2'!N27</f>
        <v>2</v>
      </c>
      <c r="P25" s="44" t="s">
        <v>63</v>
      </c>
    </row>
    <row r="26" spans="1:16" s="1" customFormat="1" x14ac:dyDescent="0.3">
      <c r="B26" s="1" t="s">
        <v>0</v>
      </c>
      <c r="C26" s="2">
        <v>3.2</v>
      </c>
      <c r="D26" s="1" t="s">
        <v>64</v>
      </c>
    </row>
    <row r="27" spans="1:16" s="3" customFormat="1" x14ac:dyDescent="0.3">
      <c r="B27" s="3" t="s">
        <v>2</v>
      </c>
      <c r="C27" s="2">
        <v>3.2</v>
      </c>
      <c r="D27" s="3" t="s">
        <v>65</v>
      </c>
    </row>
    <row r="28" spans="1:16" ht="6" customHeight="1" x14ac:dyDescent="0.3"/>
    <row r="29" spans="1:16" ht="21.75" customHeight="1" x14ac:dyDescent="0.3">
      <c r="A29" s="5" t="s">
        <v>4</v>
      </c>
      <c r="B29" s="5"/>
      <c r="C29" s="5"/>
      <c r="D29" s="6"/>
      <c r="E29" s="7"/>
      <c r="F29" s="8" t="s">
        <v>5</v>
      </c>
      <c r="G29" s="9"/>
      <c r="H29" s="9"/>
      <c r="I29" s="9"/>
      <c r="J29" s="9"/>
      <c r="K29" s="9"/>
      <c r="L29" s="9"/>
      <c r="M29" s="9"/>
      <c r="N29" s="10"/>
      <c r="O29" s="11" t="s">
        <v>6</v>
      </c>
      <c r="P29" s="12"/>
    </row>
    <row r="30" spans="1:16" x14ac:dyDescent="0.3">
      <c r="A30" s="13"/>
      <c r="B30" s="13"/>
      <c r="C30" s="13"/>
      <c r="D30" s="14"/>
      <c r="E30" s="15"/>
      <c r="F30" s="7"/>
      <c r="G30" s="16"/>
      <c r="H30" s="7"/>
      <c r="I30" s="7"/>
      <c r="J30" s="7"/>
      <c r="K30" s="7"/>
      <c r="L30" s="7"/>
      <c r="M30" s="17" t="s">
        <v>7</v>
      </c>
      <c r="N30" s="18" t="s">
        <v>7</v>
      </c>
      <c r="O30" s="19"/>
      <c r="P30" s="20"/>
    </row>
    <row r="31" spans="1:16" x14ac:dyDescent="0.3">
      <c r="A31" s="13"/>
      <c r="B31" s="13"/>
      <c r="C31" s="13"/>
      <c r="D31" s="14"/>
      <c r="E31" s="15"/>
      <c r="F31" s="17"/>
      <c r="G31" s="21" t="s">
        <v>8</v>
      </c>
      <c r="H31" s="17" t="s">
        <v>9</v>
      </c>
      <c r="I31" s="17" t="s">
        <v>9</v>
      </c>
      <c r="J31" s="22" t="s">
        <v>10</v>
      </c>
      <c r="K31" s="17" t="s">
        <v>11</v>
      </c>
      <c r="L31" s="17" t="s">
        <v>12</v>
      </c>
      <c r="M31" s="17" t="s">
        <v>13</v>
      </c>
      <c r="N31" s="17" t="s">
        <v>13</v>
      </c>
      <c r="O31" s="19"/>
      <c r="P31" s="20"/>
    </row>
    <row r="32" spans="1:16" x14ac:dyDescent="0.3">
      <c r="A32" s="13"/>
      <c r="B32" s="13"/>
      <c r="C32" s="13"/>
      <c r="D32" s="14"/>
      <c r="E32" s="17" t="s">
        <v>14</v>
      </c>
      <c r="F32" s="17" t="s">
        <v>15</v>
      </c>
      <c r="G32" s="21" t="s">
        <v>16</v>
      </c>
      <c r="H32" s="17" t="s">
        <v>17</v>
      </c>
      <c r="I32" s="17" t="s">
        <v>18</v>
      </c>
      <c r="J32" s="22" t="s">
        <v>17</v>
      </c>
      <c r="K32" s="17" t="s">
        <v>18</v>
      </c>
      <c r="L32" s="17" t="s">
        <v>19</v>
      </c>
      <c r="M32" s="22" t="s">
        <v>19</v>
      </c>
      <c r="N32" s="17" t="s">
        <v>7</v>
      </c>
      <c r="O32" s="19"/>
      <c r="P32" s="20"/>
    </row>
    <row r="33" spans="1:16" x14ac:dyDescent="0.3">
      <c r="A33" s="13"/>
      <c r="B33" s="13"/>
      <c r="C33" s="13"/>
      <c r="D33" s="14"/>
      <c r="E33" s="17" t="s">
        <v>20</v>
      </c>
      <c r="F33" s="17" t="s">
        <v>21</v>
      </c>
      <c r="G33" s="21" t="s">
        <v>22</v>
      </c>
      <c r="H33" s="17" t="s">
        <v>22</v>
      </c>
      <c r="I33" s="17" t="s">
        <v>22</v>
      </c>
      <c r="J33" s="17" t="s">
        <v>28</v>
      </c>
      <c r="K33" s="17" t="s">
        <v>24</v>
      </c>
      <c r="L33" s="17" t="s">
        <v>25</v>
      </c>
      <c r="M33" s="17" t="s">
        <v>26</v>
      </c>
      <c r="N33" s="17" t="s">
        <v>17</v>
      </c>
      <c r="O33" s="19"/>
      <c r="P33" s="20"/>
    </row>
    <row r="34" spans="1:16" x14ac:dyDescent="0.3">
      <c r="A34" s="13"/>
      <c r="B34" s="13"/>
      <c r="C34" s="13"/>
      <c r="D34" s="14"/>
      <c r="E34" s="15"/>
      <c r="F34" s="22"/>
      <c r="G34" s="17" t="s">
        <v>27</v>
      </c>
      <c r="H34" s="17" t="s">
        <v>28</v>
      </c>
      <c r="I34" s="17" t="s">
        <v>29</v>
      </c>
      <c r="J34" s="47"/>
      <c r="K34" s="17" t="s">
        <v>29</v>
      </c>
      <c r="L34" s="23" t="s">
        <v>31</v>
      </c>
      <c r="M34" s="17" t="s">
        <v>32</v>
      </c>
      <c r="N34" s="15" t="s">
        <v>33</v>
      </c>
      <c r="O34" s="19"/>
      <c r="P34" s="20"/>
    </row>
    <row r="35" spans="1:16" x14ac:dyDescent="0.3">
      <c r="A35" s="13"/>
      <c r="B35" s="13"/>
      <c r="C35" s="13"/>
      <c r="D35" s="14"/>
      <c r="E35" s="15"/>
      <c r="F35" s="22"/>
      <c r="G35" s="17"/>
      <c r="H35" s="17"/>
      <c r="I35" s="17"/>
      <c r="J35" s="1"/>
      <c r="K35" s="17"/>
      <c r="L35" s="17" t="s">
        <v>34</v>
      </c>
      <c r="M35" s="24" t="s">
        <v>31</v>
      </c>
      <c r="N35" s="21" t="s">
        <v>32</v>
      </c>
      <c r="O35" s="19"/>
      <c r="P35" s="20"/>
    </row>
    <row r="36" spans="1:16" x14ac:dyDescent="0.3">
      <c r="A36" s="25"/>
      <c r="B36" s="25"/>
      <c r="C36" s="25"/>
      <c r="D36" s="26"/>
      <c r="E36" s="27"/>
      <c r="F36" s="28"/>
      <c r="G36" s="27"/>
      <c r="H36" s="27"/>
      <c r="I36" s="27"/>
      <c r="J36" s="27"/>
      <c r="K36" s="27"/>
      <c r="L36" s="29"/>
      <c r="M36" s="30" t="s">
        <v>34</v>
      </c>
      <c r="N36" s="29"/>
      <c r="O36" s="31"/>
      <c r="P36" s="32"/>
    </row>
    <row r="37" spans="1:16" s="38" customFormat="1" ht="32.25" customHeight="1" x14ac:dyDescent="0.3">
      <c r="A37" s="45"/>
      <c r="B37" s="39" t="s">
        <v>66</v>
      </c>
      <c r="C37" s="40"/>
      <c r="D37" s="46"/>
      <c r="E37" s="41">
        <f>'[1]ข้อมูล 3.2'!E40</f>
        <v>36</v>
      </c>
      <c r="F37" s="42" t="s">
        <v>36</v>
      </c>
      <c r="G37" s="41">
        <f>'[1]ข้อมูล 3.2'!G40</f>
        <v>20</v>
      </c>
      <c r="H37" s="41">
        <f>'[1]ข้อมูล 3.2'!H40</f>
        <v>13</v>
      </c>
      <c r="I37" s="42" t="s">
        <v>36</v>
      </c>
      <c r="J37" s="42" t="s">
        <v>36</v>
      </c>
      <c r="K37" s="42" t="s">
        <v>36</v>
      </c>
      <c r="L37" s="42" t="s">
        <v>36</v>
      </c>
      <c r="M37" s="42" t="s">
        <v>36</v>
      </c>
      <c r="N37" s="41">
        <f>'[1]ข้อมูล 3.2'!N40</f>
        <v>3</v>
      </c>
      <c r="P37" s="44" t="s">
        <v>67</v>
      </c>
    </row>
    <row r="38" spans="1:16" s="38" customFormat="1" ht="32.25" customHeight="1" x14ac:dyDescent="0.3">
      <c r="A38" s="45"/>
      <c r="B38" s="39" t="s">
        <v>68</v>
      </c>
      <c r="C38" s="40"/>
      <c r="D38" s="46"/>
      <c r="E38" s="41">
        <f>'[1]ข้อมูล 3.2'!E41</f>
        <v>11</v>
      </c>
      <c r="F38" s="42" t="s">
        <v>36</v>
      </c>
      <c r="G38" s="41">
        <f>'[1]ข้อมูล 3.2'!G41</f>
        <v>6</v>
      </c>
      <c r="H38" s="41">
        <f>'[1]ข้อมูล 3.2'!H41</f>
        <v>3</v>
      </c>
      <c r="I38" s="42" t="s">
        <v>36</v>
      </c>
      <c r="J38" s="42" t="s">
        <v>36</v>
      </c>
      <c r="K38" s="42" t="s">
        <v>36</v>
      </c>
      <c r="L38" s="42" t="s">
        <v>36</v>
      </c>
      <c r="M38" s="42" t="s">
        <v>36</v>
      </c>
      <c r="N38" s="41">
        <f>'[1]ข้อมูล 3.2'!N41</f>
        <v>2</v>
      </c>
      <c r="P38" s="44" t="s">
        <v>69</v>
      </c>
    </row>
    <row r="39" spans="1:16" s="38" customFormat="1" ht="32.25" customHeight="1" x14ac:dyDescent="0.3">
      <c r="A39" s="45"/>
      <c r="B39" s="39" t="s">
        <v>70</v>
      </c>
      <c r="C39" s="40"/>
      <c r="D39" s="46"/>
      <c r="E39" s="41">
        <f>'[1]ข้อมูล 3.2'!E42</f>
        <v>17</v>
      </c>
      <c r="F39" s="41">
        <f>'[1]ข้อมูล 3.2'!F42</f>
        <v>1</v>
      </c>
      <c r="G39" s="41">
        <f>'[1]ข้อมูล 3.2'!G42</f>
        <v>10</v>
      </c>
      <c r="H39" s="41">
        <f>'[1]ข้อมูล 3.2'!H42</f>
        <v>3</v>
      </c>
      <c r="I39" s="42" t="s">
        <v>36</v>
      </c>
      <c r="J39" s="41">
        <f>'[1]ข้อมูล 3.2'!J42</f>
        <v>1</v>
      </c>
      <c r="K39" s="42" t="s">
        <v>36</v>
      </c>
      <c r="L39" s="42" t="s">
        <v>36</v>
      </c>
      <c r="M39" s="42" t="s">
        <v>36</v>
      </c>
      <c r="N39" s="41">
        <f>'[1]ข้อมูล 3.2'!N42</f>
        <v>2</v>
      </c>
      <c r="P39" s="44" t="s">
        <v>71</v>
      </c>
    </row>
    <row r="40" spans="1:16" s="38" customFormat="1" ht="32.25" customHeight="1" x14ac:dyDescent="0.3">
      <c r="A40" s="45"/>
      <c r="B40" s="39" t="s">
        <v>72</v>
      </c>
      <c r="C40" s="40"/>
      <c r="D40" s="48"/>
      <c r="E40" s="41">
        <f>'[1]ข้อมูล 3.2'!E43</f>
        <v>20</v>
      </c>
      <c r="F40" s="42" t="s">
        <v>36</v>
      </c>
      <c r="G40" s="41">
        <f>'[1]ข้อมูล 3.2'!G43</f>
        <v>13</v>
      </c>
      <c r="H40" s="41">
        <f>'[1]ข้อมูล 3.2'!H43</f>
        <v>6</v>
      </c>
      <c r="I40" s="42" t="s">
        <v>36</v>
      </c>
      <c r="J40" s="42" t="s">
        <v>36</v>
      </c>
      <c r="K40" s="42" t="s">
        <v>36</v>
      </c>
      <c r="L40" s="42" t="s">
        <v>36</v>
      </c>
      <c r="M40" s="42" t="s">
        <v>36</v>
      </c>
      <c r="N40" s="41">
        <f>'[1]ข้อมูล 3.2'!N43</f>
        <v>1</v>
      </c>
      <c r="P40" s="44" t="s">
        <v>73</v>
      </c>
    </row>
    <row r="41" spans="1:16" s="49" customFormat="1" ht="32.25" customHeight="1" x14ac:dyDescent="0.3">
      <c r="B41" s="50" t="s">
        <v>74</v>
      </c>
      <c r="D41" s="51"/>
      <c r="E41" s="41">
        <f>'[1]ข้อมูล 3.2'!E44</f>
        <v>53</v>
      </c>
      <c r="F41" s="42" t="s">
        <v>36</v>
      </c>
      <c r="G41" s="41">
        <f>'[1]ข้อมูล 3.2'!G44</f>
        <v>39</v>
      </c>
      <c r="H41" s="41">
        <f>'[1]ข้อมูล 3.2'!H44</f>
        <v>10</v>
      </c>
      <c r="I41" s="42" t="s">
        <v>36</v>
      </c>
      <c r="J41" s="42" t="s">
        <v>36</v>
      </c>
      <c r="K41" s="42" t="s">
        <v>36</v>
      </c>
      <c r="L41" s="42" t="s">
        <v>36</v>
      </c>
      <c r="M41" s="42" t="s">
        <v>36</v>
      </c>
      <c r="N41" s="41">
        <f>'[1]ข้อมูล 3.2'!N44</f>
        <v>4</v>
      </c>
      <c r="P41" s="52" t="s">
        <v>75</v>
      </c>
    </row>
    <row r="42" spans="1:16" s="49" customFormat="1" ht="32.25" customHeight="1" x14ac:dyDescent="0.3">
      <c r="B42" s="50" t="s">
        <v>76</v>
      </c>
      <c r="D42" s="51"/>
      <c r="E42" s="41">
        <f>'[1]ข้อมูล 3.2'!E45</f>
        <v>70</v>
      </c>
      <c r="F42" s="41">
        <f>'[1]ข้อมูล 3.2'!F45</f>
        <v>2</v>
      </c>
      <c r="G42" s="41">
        <f>'[1]ข้อมูล 3.2'!G45</f>
        <v>41</v>
      </c>
      <c r="H42" s="41">
        <f>'[1]ข้อมูล 3.2'!H45</f>
        <v>21</v>
      </c>
      <c r="I42" s="42" t="s">
        <v>36</v>
      </c>
      <c r="J42" s="42" t="s">
        <v>36</v>
      </c>
      <c r="K42" s="42" t="s">
        <v>36</v>
      </c>
      <c r="L42" s="42" t="s">
        <v>36</v>
      </c>
      <c r="M42" s="42" t="s">
        <v>36</v>
      </c>
      <c r="N42" s="41">
        <f>'[1]ข้อมูล 3.2'!N45</f>
        <v>6</v>
      </c>
      <c r="P42" s="52" t="s">
        <v>77</v>
      </c>
    </row>
    <row r="43" spans="1:16" s="49" customFormat="1" ht="32.25" customHeight="1" x14ac:dyDescent="0.3">
      <c r="B43" s="50" t="s">
        <v>78</v>
      </c>
      <c r="D43" s="51"/>
      <c r="E43" s="41">
        <f>'[1]ข้อมูล 3.2'!E46</f>
        <v>22</v>
      </c>
      <c r="F43" s="42" t="s">
        <v>36</v>
      </c>
      <c r="G43" s="41">
        <f>'[1]ข้อมูล 3.2'!G46</f>
        <v>15</v>
      </c>
      <c r="H43" s="41">
        <f>'[1]ข้อมูล 3.2'!H46</f>
        <v>5</v>
      </c>
      <c r="I43" s="42" t="s">
        <v>36</v>
      </c>
      <c r="J43" s="42" t="s">
        <v>36</v>
      </c>
      <c r="K43" s="42" t="s">
        <v>36</v>
      </c>
      <c r="L43" s="42" t="s">
        <v>36</v>
      </c>
      <c r="M43" s="42" t="s">
        <v>36</v>
      </c>
      <c r="N43" s="41">
        <f>'[1]ข้อมูล 3.2'!N46</f>
        <v>2</v>
      </c>
      <c r="P43" s="52" t="s">
        <v>79</v>
      </c>
    </row>
    <row r="44" spans="1:16" s="49" customFormat="1" ht="32.25" customHeight="1" x14ac:dyDescent="0.3">
      <c r="B44" s="50" t="s">
        <v>80</v>
      </c>
      <c r="D44" s="51"/>
      <c r="E44" s="41">
        <v>26</v>
      </c>
      <c r="F44" s="41">
        <f>'[1]ข้อมูล 3.2'!F47</f>
        <v>1</v>
      </c>
      <c r="G44" s="41">
        <v>16</v>
      </c>
      <c r="H44" s="41">
        <f>'[1]ข้อมูล 3.2'!H47</f>
        <v>7</v>
      </c>
      <c r="I44" s="42" t="s">
        <v>36</v>
      </c>
      <c r="J44" s="42" t="s">
        <v>36</v>
      </c>
      <c r="K44" s="42" t="s">
        <v>36</v>
      </c>
      <c r="L44" s="42" t="s">
        <v>36</v>
      </c>
      <c r="M44" s="41">
        <f>'[1]ข้อมูล 3.2'!M47</f>
        <v>1</v>
      </c>
      <c r="N44" s="41">
        <f>'[1]ข้อมูล 3.2'!N47</f>
        <v>1</v>
      </c>
      <c r="P44" s="52" t="s">
        <v>81</v>
      </c>
    </row>
    <row r="45" spans="1:16" s="49" customFormat="1" ht="32.25" customHeight="1" x14ac:dyDescent="0.3">
      <c r="B45" s="50" t="s">
        <v>82</v>
      </c>
      <c r="D45" s="51"/>
      <c r="E45" s="41">
        <v>23</v>
      </c>
      <c r="F45" s="42" t="s">
        <v>36</v>
      </c>
      <c r="G45" s="41">
        <f>'[1]ข้อมูล 3.2'!G48</f>
        <v>13</v>
      </c>
      <c r="H45" s="41">
        <f>'[1]ข้อมูล 3.2'!H48</f>
        <v>8</v>
      </c>
      <c r="I45" s="42" t="s">
        <v>36</v>
      </c>
      <c r="J45" s="42" t="s">
        <v>36</v>
      </c>
      <c r="K45" s="42" t="s">
        <v>36</v>
      </c>
      <c r="L45" s="42" t="s">
        <v>36</v>
      </c>
      <c r="M45" s="42" t="s">
        <v>36</v>
      </c>
      <c r="N45" s="41">
        <f>'[1]ข้อมูล 3.2'!N48</f>
        <v>2</v>
      </c>
      <c r="P45" s="52" t="s">
        <v>83</v>
      </c>
    </row>
    <row r="46" spans="1:16" s="49" customFormat="1" ht="32.25" customHeight="1" x14ac:dyDescent="0.3">
      <c r="B46" s="50" t="s">
        <v>84</v>
      </c>
      <c r="D46" s="51"/>
      <c r="E46" s="41">
        <f>'[1]ข้อมูล 3.2'!E49</f>
        <v>22</v>
      </c>
      <c r="F46" s="42" t="s">
        <v>36</v>
      </c>
      <c r="G46" s="41">
        <f>'[1]ข้อมูล 3.2'!G49</f>
        <v>18</v>
      </c>
      <c r="H46" s="41">
        <f>'[1]ข้อมูล 3.2'!H49</f>
        <v>3</v>
      </c>
      <c r="I46" s="42" t="s">
        <v>36</v>
      </c>
      <c r="J46" s="42" t="s">
        <v>36</v>
      </c>
      <c r="K46" s="42" t="s">
        <v>36</v>
      </c>
      <c r="L46" s="42" t="s">
        <v>36</v>
      </c>
      <c r="M46" s="42" t="s">
        <v>36</v>
      </c>
      <c r="N46" s="41">
        <f>'[1]ข้อมูล 3.2'!N49</f>
        <v>1</v>
      </c>
      <c r="P46" s="52" t="s">
        <v>85</v>
      </c>
    </row>
    <row r="47" spans="1:16" s="38" customFormat="1" ht="8.25" customHeight="1" x14ac:dyDescent="0.3">
      <c r="A47" s="53"/>
      <c r="B47" s="53"/>
      <c r="C47" s="53"/>
      <c r="D47" s="54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3"/>
      <c r="P47" s="53"/>
    </row>
    <row r="48" spans="1:16" ht="24.75" customHeight="1" x14ac:dyDescent="0.3">
      <c r="A48" s="44"/>
      <c r="B48" s="38"/>
      <c r="C48" s="38" t="s">
        <v>86</v>
      </c>
      <c r="D48" s="44"/>
      <c r="E48" s="44"/>
      <c r="F48" s="44"/>
      <c r="G48" s="44"/>
      <c r="I48" s="56"/>
      <c r="J48" s="56" t="s">
        <v>87</v>
      </c>
      <c r="K48" s="44"/>
      <c r="L48" s="44"/>
      <c r="M48" s="56"/>
    </row>
    <row r="49" spans="1:13" x14ac:dyDescent="0.3">
      <c r="A49" s="38"/>
      <c r="B49" s="38"/>
      <c r="C49" s="38" t="s">
        <v>88</v>
      </c>
      <c r="D49" s="38"/>
      <c r="E49" s="38"/>
      <c r="F49" s="38"/>
      <c r="G49" s="38"/>
      <c r="I49" s="38"/>
      <c r="J49" s="38" t="s">
        <v>89</v>
      </c>
      <c r="K49" s="38"/>
      <c r="L49" s="38"/>
      <c r="M49" s="38"/>
    </row>
    <row r="50" spans="1:13" x14ac:dyDescent="0.3">
      <c r="D50" s="38" t="s">
        <v>90</v>
      </c>
      <c r="I50" s="38"/>
      <c r="J50" s="38" t="s">
        <v>91</v>
      </c>
    </row>
  </sheetData>
  <mergeCells count="8">
    <mergeCell ref="A4:D11"/>
    <mergeCell ref="F4:N4"/>
    <mergeCell ref="O4:P11"/>
    <mergeCell ref="A12:D12"/>
    <mergeCell ref="O12:P12"/>
    <mergeCell ref="A29:D36"/>
    <mergeCell ref="F29:N29"/>
    <mergeCell ref="O29:P36"/>
  </mergeCells>
  <pageMargins left="0.55118110236220474" right="0.35433070866141736" top="0.78740157480314965" bottom="0.59055118110236227" header="0.51181102362204722" footer="0.51181102362204722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T-3.2</vt:lpstr>
      <vt:lpstr>'T-3.2'!Print_Area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2015-05-20T05:55:36Z</dcterms:created>
  <dcterms:modified xsi:type="dcterms:W3CDTF">2015-05-20T05:57:03Z</dcterms:modified>
</cp:coreProperties>
</file>