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U12" i="1"/>
  <c r="S12"/>
  <c r="Q12"/>
  <c r="K12"/>
  <c r="I12"/>
  <c r="G12"/>
  <c r="U11"/>
  <c r="S11"/>
  <c r="Q11"/>
  <c r="K11"/>
  <c r="I11"/>
  <c r="G11"/>
  <c r="U10"/>
  <c r="S10"/>
  <c r="Q10"/>
  <c r="K10"/>
  <c r="I10"/>
  <c r="G10"/>
</calcChain>
</file>

<file path=xl/sharedStrings.xml><?xml version="1.0" encoding="utf-8"?>
<sst xmlns="http://schemas.openxmlformats.org/spreadsheetml/2006/main" count="47" uniqueCount="25">
  <si>
    <t>ตาราง</t>
  </si>
  <si>
    <t>TABLE</t>
  </si>
  <si>
    <t>รวม</t>
  </si>
  <si>
    <t>ชาย</t>
  </si>
  <si>
    <t>หญิง</t>
  </si>
  <si>
    <t>Total</t>
  </si>
  <si>
    <t>Male</t>
  </si>
  <si>
    <t>Female</t>
  </si>
  <si>
    <t>Number</t>
  </si>
  <si>
    <t>จำนวน</t>
  </si>
  <si>
    <t>การเกิด การตาย จำแนกตามเพศ  พ.ศ. 2551 - 2555</t>
  </si>
  <si>
    <t>BIRTHS AND DEATHS  BY SEX: 2008 - 2012</t>
  </si>
  <si>
    <t>การเกิด Births</t>
  </si>
  <si>
    <t>การตาย Deaths</t>
  </si>
  <si>
    <t>Year</t>
  </si>
  <si>
    <t>ต่อประชากรพันคน</t>
  </si>
  <si>
    <t>ปี</t>
  </si>
  <si>
    <t>Per 1,000 population</t>
  </si>
  <si>
    <t>2551</t>
  </si>
  <si>
    <t>2552</t>
  </si>
  <si>
    <t>2553</t>
  </si>
  <si>
    <t>2554</t>
  </si>
  <si>
    <t>2555</t>
  </si>
  <si>
    <t xml:space="preserve">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</si>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</sst>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/>
    <xf numFmtId="0" fontId="2" fillId="0" borderId="0" xfId="0" applyFont="1" applyBorder="1"/>
    <xf numFmtId="3" fontId="4" fillId="0" borderId="8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0" fontId="6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3" fontId="4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87" fontId="3" fillId="0" borderId="0" xfId="0" applyNumberFormat="1" applyFont="1"/>
    <xf numFmtId="187" fontId="3" fillId="0" borderId="0" xfId="0" applyNumberFormat="1" applyFont="1" applyBorder="1"/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1" xfId="0" applyFont="1" applyBorder="1"/>
    <xf numFmtId="49" fontId="4" fillId="0" borderId="0" xfId="0" applyNumberFormat="1" applyFont="1" applyAlignment="1">
      <alignment horizontal="left"/>
    </xf>
    <xf numFmtId="43" fontId="4" fillId="0" borderId="0" xfId="0" applyNumberFormat="1" applyFont="1" applyBorder="1" applyAlignment="1">
      <alignment horizontal="center"/>
    </xf>
    <xf numFmtId="43" fontId="4" fillId="0" borderId="5" xfId="0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12" xfId="0" applyFont="1" applyBorder="1"/>
    <xf numFmtId="187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workbookViewId="0">
      <selection sqref="A1:XFD1048576"/>
    </sheetView>
  </sheetViews>
  <sheetFormatPr defaultRowHeight="21.75"/>
  <cols>
    <col min="1" max="7" width="9" style="5"/>
    <col min="8" max="8" width="9" style="8"/>
    <col min="9" max="9" width="9" style="5"/>
    <col min="10" max="10" width="9" style="8"/>
    <col min="11" max="11" width="9" style="5"/>
    <col min="12" max="12" width="9" style="8"/>
    <col min="13" max="13" width="9" style="5"/>
    <col min="14" max="14" width="9" style="8"/>
    <col min="15" max="17" width="9" style="5"/>
    <col min="18" max="18" width="9" style="8"/>
    <col min="19" max="19" width="9" style="5"/>
    <col min="20" max="20" width="9" style="8"/>
    <col min="21" max="21" width="9" style="5"/>
    <col min="22" max="22" width="9" style="8"/>
    <col min="23" max="23" width="9" style="5"/>
    <col min="24" max="28" width="9" style="8"/>
    <col min="29" max="16384" width="9" style="5"/>
  </cols>
  <sheetData>
    <row r="1" spans="1:28" s="1" customFormat="1">
      <c r="A1" s="1" t="s">
        <v>0</v>
      </c>
      <c r="B1" s="9">
        <v>5.2</v>
      </c>
      <c r="C1" s="1" t="s">
        <v>10</v>
      </c>
      <c r="H1" s="17"/>
      <c r="J1" s="17"/>
      <c r="L1" s="17"/>
      <c r="N1" s="17"/>
      <c r="R1" s="17"/>
      <c r="T1" s="17"/>
      <c r="V1" s="17"/>
      <c r="X1" s="17"/>
      <c r="Y1" s="17"/>
      <c r="Z1" s="17"/>
      <c r="AA1" s="17"/>
      <c r="AB1" s="17"/>
    </row>
    <row r="2" spans="1:28" s="2" customFormat="1">
      <c r="A2" s="2" t="s">
        <v>1</v>
      </c>
      <c r="B2" s="9">
        <v>5.2</v>
      </c>
      <c r="C2" s="2" t="s">
        <v>11</v>
      </c>
      <c r="H2" s="3"/>
      <c r="J2" s="3"/>
      <c r="L2" s="3"/>
      <c r="M2" s="38"/>
      <c r="N2" s="39"/>
      <c r="R2" s="3"/>
      <c r="T2" s="3"/>
      <c r="V2" s="3"/>
      <c r="X2" s="3"/>
      <c r="Y2" s="3"/>
      <c r="Z2" s="3"/>
      <c r="AA2" s="3"/>
      <c r="AB2" s="3"/>
    </row>
    <row r="3" spans="1:28">
      <c r="A3" s="8"/>
      <c r="B3" s="8"/>
      <c r="C3" s="8"/>
      <c r="D3" s="8"/>
      <c r="E3" s="8"/>
      <c r="F3" s="8"/>
      <c r="G3" s="8"/>
      <c r="I3" s="8"/>
      <c r="K3" s="8"/>
    </row>
    <row r="4" spans="1:28" s="12" customFormat="1" ht="19.5" customHeight="1">
      <c r="A4" s="40"/>
      <c r="B4" s="40"/>
      <c r="C4" s="40"/>
      <c r="D4" s="31" t="s">
        <v>12</v>
      </c>
      <c r="E4" s="41"/>
      <c r="F4" s="41"/>
      <c r="G4" s="41"/>
      <c r="H4" s="41"/>
      <c r="I4" s="41"/>
      <c r="J4" s="41"/>
      <c r="K4" s="41"/>
      <c r="L4" s="32"/>
      <c r="M4" s="31" t="s">
        <v>13</v>
      </c>
      <c r="N4" s="41"/>
      <c r="O4" s="41"/>
      <c r="P4" s="41"/>
      <c r="Q4" s="41"/>
      <c r="R4" s="41"/>
      <c r="S4" s="41"/>
      <c r="T4" s="41"/>
      <c r="U4" s="41"/>
      <c r="V4" s="35"/>
      <c r="W4" s="10" t="s">
        <v>14</v>
      </c>
      <c r="X4" s="14"/>
      <c r="Y4" s="20"/>
      <c r="Z4" s="20"/>
      <c r="AA4" s="20"/>
      <c r="AB4" s="20"/>
    </row>
    <row r="5" spans="1:28" s="12" customFormat="1" ht="15" customHeight="1">
      <c r="A5" s="17"/>
      <c r="B5" s="17"/>
      <c r="C5" s="17"/>
      <c r="D5" s="42" t="s">
        <v>9</v>
      </c>
      <c r="E5" s="43"/>
      <c r="F5" s="44"/>
      <c r="G5" s="21" t="s">
        <v>15</v>
      </c>
      <c r="H5" s="27"/>
      <c r="I5" s="27"/>
      <c r="J5" s="27"/>
      <c r="K5" s="27"/>
      <c r="L5" s="22"/>
      <c r="M5" s="42" t="s">
        <v>9</v>
      </c>
      <c r="N5" s="43"/>
      <c r="O5" s="43"/>
      <c r="P5" s="44"/>
      <c r="Q5" s="45" t="s">
        <v>15</v>
      </c>
      <c r="R5" s="24"/>
      <c r="S5" s="24"/>
      <c r="T5" s="24"/>
      <c r="U5" s="24"/>
      <c r="V5" s="25"/>
      <c r="W5" s="11"/>
      <c r="X5" s="46"/>
      <c r="Y5" s="20"/>
      <c r="Z5" s="20"/>
      <c r="AA5" s="20"/>
      <c r="AB5" s="20"/>
    </row>
    <row r="6" spans="1:28" s="12" customFormat="1" ht="18.75" customHeight="1">
      <c r="A6" s="24" t="s">
        <v>16</v>
      </c>
      <c r="B6" s="24"/>
      <c r="C6" s="24"/>
      <c r="D6" s="47" t="s">
        <v>8</v>
      </c>
      <c r="E6" s="48"/>
      <c r="F6" s="49"/>
      <c r="G6" s="28" t="s">
        <v>17</v>
      </c>
      <c r="H6" s="29"/>
      <c r="I6" s="29"/>
      <c r="J6" s="29"/>
      <c r="K6" s="29"/>
      <c r="L6" s="30"/>
      <c r="M6" s="47" t="s">
        <v>8</v>
      </c>
      <c r="N6" s="48"/>
      <c r="O6" s="48"/>
      <c r="P6" s="49"/>
      <c r="Q6" s="28" t="s">
        <v>17</v>
      </c>
      <c r="R6" s="29"/>
      <c r="S6" s="29"/>
      <c r="T6" s="29"/>
      <c r="U6" s="29"/>
      <c r="V6" s="30"/>
      <c r="W6" s="11"/>
      <c r="X6" s="46"/>
      <c r="Y6" s="20"/>
      <c r="Z6" s="20"/>
      <c r="AA6" s="20"/>
      <c r="AB6" s="20"/>
    </row>
    <row r="7" spans="1:28" s="12" customFormat="1" ht="18.75" customHeight="1">
      <c r="A7" s="24"/>
      <c r="B7" s="24"/>
      <c r="C7" s="25"/>
      <c r="D7" s="26" t="s">
        <v>2</v>
      </c>
      <c r="E7" s="26" t="s">
        <v>3</v>
      </c>
      <c r="F7" s="36" t="s">
        <v>4</v>
      </c>
      <c r="G7" s="21" t="s">
        <v>2</v>
      </c>
      <c r="H7" s="22"/>
      <c r="I7" s="21" t="s">
        <v>3</v>
      </c>
      <c r="J7" s="22"/>
      <c r="K7" s="21" t="s">
        <v>4</v>
      </c>
      <c r="L7" s="22"/>
      <c r="M7" s="21" t="s">
        <v>2</v>
      </c>
      <c r="N7" s="22"/>
      <c r="O7" s="26" t="s">
        <v>3</v>
      </c>
      <c r="P7" s="36" t="s">
        <v>4</v>
      </c>
      <c r="Q7" s="45" t="s">
        <v>2</v>
      </c>
      <c r="R7" s="25"/>
      <c r="S7" s="45" t="s">
        <v>3</v>
      </c>
      <c r="T7" s="25"/>
      <c r="U7" s="21" t="s">
        <v>4</v>
      </c>
      <c r="V7" s="22"/>
      <c r="W7" s="11"/>
      <c r="X7" s="46"/>
      <c r="Y7" s="20"/>
      <c r="Z7" s="20"/>
      <c r="AA7" s="20"/>
      <c r="AB7" s="20"/>
    </row>
    <row r="8" spans="1:28" s="12" customFormat="1" ht="18.75" customHeight="1">
      <c r="A8" s="50"/>
      <c r="B8" s="50"/>
      <c r="C8" s="50"/>
      <c r="D8" s="34" t="s">
        <v>5</v>
      </c>
      <c r="E8" s="34" t="s">
        <v>6</v>
      </c>
      <c r="F8" s="37" t="s">
        <v>7</v>
      </c>
      <c r="G8" s="28" t="s">
        <v>5</v>
      </c>
      <c r="H8" s="30"/>
      <c r="I8" s="28" t="s">
        <v>6</v>
      </c>
      <c r="J8" s="30"/>
      <c r="K8" s="28" t="s">
        <v>7</v>
      </c>
      <c r="L8" s="30"/>
      <c r="M8" s="28" t="s">
        <v>5</v>
      </c>
      <c r="N8" s="30"/>
      <c r="O8" s="34" t="s">
        <v>6</v>
      </c>
      <c r="P8" s="37" t="s">
        <v>7</v>
      </c>
      <c r="Q8" s="28" t="s">
        <v>5</v>
      </c>
      <c r="R8" s="30"/>
      <c r="S8" s="28" t="s">
        <v>6</v>
      </c>
      <c r="T8" s="30"/>
      <c r="U8" s="28" t="s">
        <v>7</v>
      </c>
      <c r="V8" s="30"/>
      <c r="W8" s="13"/>
      <c r="X8" s="23"/>
      <c r="Y8" s="20"/>
      <c r="Z8" s="20"/>
      <c r="AA8" s="20"/>
      <c r="AB8" s="20"/>
    </row>
    <row r="9" spans="1:28" s="12" customFormat="1" ht="18.75" customHeight="1">
      <c r="A9" s="5"/>
      <c r="B9" s="51" t="s">
        <v>18</v>
      </c>
      <c r="C9" s="8"/>
      <c r="D9" s="19">
        <v>16781</v>
      </c>
      <c r="E9" s="19">
        <v>8680</v>
      </c>
      <c r="F9" s="19">
        <v>8101</v>
      </c>
      <c r="G9" s="33">
        <v>13.672914169688843</v>
      </c>
      <c r="H9" s="52"/>
      <c r="I9" s="33">
        <v>14.305137818796094</v>
      </c>
      <c r="J9" s="52"/>
      <c r="K9" s="33">
        <v>13.054716683157627</v>
      </c>
      <c r="L9" s="53"/>
      <c r="M9" s="54">
        <v>15618</v>
      </c>
      <c r="N9" s="54"/>
      <c r="O9" s="18">
        <v>9168</v>
      </c>
      <c r="P9" s="19">
        <v>6450</v>
      </c>
      <c r="Q9" s="33">
        <v>12.725318723687522</v>
      </c>
      <c r="R9" s="52"/>
      <c r="S9" s="33">
        <v>15.109389806765275</v>
      </c>
      <c r="T9" s="52"/>
      <c r="U9" s="33">
        <v>10.394139316919725</v>
      </c>
      <c r="V9" s="52"/>
      <c r="W9" s="55"/>
      <c r="X9" s="56">
        <v>2008</v>
      </c>
      <c r="Y9" s="20"/>
      <c r="Z9" s="20"/>
      <c r="AA9" s="20"/>
      <c r="AB9" s="20"/>
    </row>
    <row r="10" spans="1:28">
      <c r="A10" s="8"/>
      <c r="B10" s="51" t="s">
        <v>19</v>
      </c>
      <c r="C10" s="8"/>
      <c r="D10" s="19">
        <v>11284</v>
      </c>
      <c r="E10" s="19">
        <v>5880</v>
      </c>
      <c r="F10" s="19">
        <v>5404</v>
      </c>
      <c r="G10" s="33">
        <f>D10/1194933*1000</f>
        <v>9.4432072760564818</v>
      </c>
      <c r="H10" s="52"/>
      <c r="I10" s="33">
        <f>E10/588850*1000</f>
        <v>9.9855650844867103</v>
      </c>
      <c r="J10" s="52"/>
      <c r="K10" s="33">
        <f>F10/606083*1000</f>
        <v>8.9162705438034067</v>
      </c>
      <c r="L10" s="53"/>
      <c r="M10" s="54">
        <v>8820</v>
      </c>
      <c r="N10" s="54"/>
      <c r="O10" s="18">
        <v>5126</v>
      </c>
      <c r="P10" s="19">
        <v>3694</v>
      </c>
      <c r="Q10" s="33">
        <f>M10/1194933*1000</f>
        <v>7.3811669775627591</v>
      </c>
      <c r="R10" s="52"/>
      <c r="S10" s="33">
        <f>O10/588850*1000</f>
        <v>8.7051031671902859</v>
      </c>
      <c r="T10" s="52"/>
      <c r="U10" s="33">
        <f>P10/606083*1000</f>
        <v>6.0948747943763477</v>
      </c>
      <c r="V10" s="52"/>
      <c r="W10" s="55"/>
      <c r="X10" s="56">
        <v>2009</v>
      </c>
    </row>
    <row r="11" spans="1:28">
      <c r="A11" s="8"/>
      <c r="B11" s="51" t="s">
        <v>20</v>
      </c>
      <c r="C11" s="8"/>
      <c r="D11" s="19">
        <v>11335</v>
      </c>
      <c r="E11" s="19">
        <v>5762</v>
      </c>
      <c r="F11" s="19">
        <v>5573</v>
      </c>
      <c r="G11" s="33">
        <f>D11/1194933*1000</f>
        <v>9.4858874932736814</v>
      </c>
      <c r="H11" s="52"/>
      <c r="I11" s="33">
        <f>E11/588850*1000</f>
        <v>9.7851744926551767</v>
      </c>
      <c r="J11" s="52"/>
      <c r="K11" s="33">
        <f>F11/606083*1000</f>
        <v>9.1951102406766072</v>
      </c>
      <c r="L11" s="53"/>
      <c r="M11" s="54">
        <v>9359</v>
      </c>
      <c r="N11" s="54"/>
      <c r="O11" s="18">
        <v>5509</v>
      </c>
      <c r="P11" s="19">
        <v>3850</v>
      </c>
      <c r="Q11" s="33">
        <f>M11/1194933*1000</f>
        <v>7.8322382928582606</v>
      </c>
      <c r="R11" s="52"/>
      <c r="S11" s="33">
        <f>O11/588850*1000</f>
        <v>9.3555234779655265</v>
      </c>
      <c r="T11" s="52"/>
      <c r="U11" s="33">
        <f>P11/606083*1000</f>
        <v>6.352265283797764</v>
      </c>
      <c r="V11" s="52"/>
      <c r="W11" s="55"/>
      <c r="X11" s="56">
        <v>2010</v>
      </c>
    </row>
    <row r="12" spans="1:28">
      <c r="A12" s="8"/>
      <c r="B12" s="51" t="s">
        <v>21</v>
      </c>
      <c r="C12" s="8"/>
      <c r="D12" s="19">
        <v>11792</v>
      </c>
      <c r="E12" s="19">
        <v>6100</v>
      </c>
      <c r="F12" s="19">
        <v>5692</v>
      </c>
      <c r="G12" s="33">
        <f>D12/1194933*1000</f>
        <v>9.8683357142199597</v>
      </c>
      <c r="H12" s="52"/>
      <c r="I12" s="33">
        <f>E12/588850*1000</f>
        <v>10.359174662477709</v>
      </c>
      <c r="J12" s="52"/>
      <c r="K12" s="33">
        <f>F12/606083*1000</f>
        <v>9.3914529858121742</v>
      </c>
      <c r="L12" s="53"/>
      <c r="M12" s="54">
        <v>9355</v>
      </c>
      <c r="N12" s="54"/>
      <c r="O12" s="18">
        <v>5347</v>
      </c>
      <c r="P12" s="19">
        <v>4008</v>
      </c>
      <c r="Q12" s="33">
        <f>M12/1194933*1000</f>
        <v>7.828890824841225</v>
      </c>
      <c r="R12" s="52"/>
      <c r="S12" s="33">
        <f>O12/588850*1000</f>
        <v>9.0804109705357892</v>
      </c>
      <c r="T12" s="52"/>
      <c r="U12" s="33">
        <f>P12/606083*1000</f>
        <v>6.6129556512886847</v>
      </c>
      <c r="V12" s="52"/>
      <c r="W12" s="55"/>
      <c r="X12" s="56">
        <v>2011</v>
      </c>
    </row>
    <row r="13" spans="1:28">
      <c r="A13" s="8"/>
      <c r="B13" s="51" t="s">
        <v>22</v>
      </c>
      <c r="C13" s="8"/>
      <c r="D13" s="19">
        <v>12399</v>
      </c>
      <c r="E13" s="19">
        <v>6473</v>
      </c>
      <c r="F13" s="19">
        <v>5926</v>
      </c>
      <c r="G13" s="33">
        <v>10.33</v>
      </c>
      <c r="H13" s="52"/>
      <c r="I13" s="33">
        <v>10.96</v>
      </c>
      <c r="J13" s="52"/>
      <c r="K13" s="33">
        <v>9.7200000000000006</v>
      </c>
      <c r="L13" s="53"/>
      <c r="M13" s="54">
        <v>9415</v>
      </c>
      <c r="N13" s="54"/>
      <c r="O13" s="18">
        <v>5410</v>
      </c>
      <c r="P13" s="19">
        <v>4005</v>
      </c>
      <c r="Q13" s="33">
        <v>7.84</v>
      </c>
      <c r="R13" s="52"/>
      <c r="S13" s="33">
        <v>9.16</v>
      </c>
      <c r="T13" s="52"/>
      <c r="U13" s="33">
        <v>6.57</v>
      </c>
      <c r="V13" s="52"/>
      <c r="W13" s="55"/>
      <c r="X13" s="56">
        <v>2012</v>
      </c>
    </row>
    <row r="14" spans="1:28">
      <c r="A14" s="4"/>
      <c r="B14" s="4"/>
      <c r="C14" s="15"/>
      <c r="D14" s="57"/>
      <c r="E14" s="57"/>
      <c r="F14" s="57"/>
      <c r="G14" s="16"/>
      <c r="H14" s="15"/>
      <c r="I14" s="16"/>
      <c r="J14" s="15"/>
      <c r="K14" s="16"/>
      <c r="L14" s="15"/>
      <c r="M14" s="4"/>
      <c r="N14" s="15"/>
      <c r="O14" s="57"/>
      <c r="P14" s="57"/>
      <c r="Q14" s="16"/>
      <c r="R14" s="15"/>
      <c r="S14" s="16"/>
      <c r="T14" s="15"/>
      <c r="U14" s="16"/>
      <c r="V14" s="4"/>
      <c r="W14" s="16"/>
      <c r="X14" s="4"/>
    </row>
    <row r="16" spans="1:28" s="6" customFormat="1">
      <c r="A16" s="5" t="s">
        <v>23</v>
      </c>
      <c r="B16" s="5"/>
      <c r="C16" s="5"/>
      <c r="D16" s="5"/>
      <c r="E16" s="5"/>
      <c r="F16" s="58"/>
      <c r="G16" s="5"/>
      <c r="H16" s="8"/>
      <c r="J16" s="7"/>
      <c r="L16" s="7"/>
      <c r="N16" s="7"/>
      <c r="R16" s="7"/>
      <c r="T16" s="7"/>
      <c r="V16" s="7"/>
      <c r="X16" s="7"/>
      <c r="Y16" s="7"/>
      <c r="Z16" s="7"/>
      <c r="AA16" s="7"/>
      <c r="AB16" s="7"/>
    </row>
    <row r="17" spans="1:28" s="6" customFormat="1">
      <c r="A17" s="5" t="s">
        <v>24</v>
      </c>
      <c r="B17" s="5"/>
      <c r="C17" s="5"/>
      <c r="D17" s="5"/>
      <c r="E17" s="5"/>
      <c r="F17" s="5"/>
      <c r="G17" s="5"/>
      <c r="H17" s="8"/>
      <c r="J17" s="7"/>
      <c r="L17" s="7"/>
      <c r="N17" s="7"/>
      <c r="R17" s="7"/>
      <c r="T17" s="7"/>
      <c r="V17" s="7"/>
      <c r="X17" s="7"/>
      <c r="Y17" s="7"/>
      <c r="Z17" s="7"/>
      <c r="AA17" s="7"/>
      <c r="AB17" s="7"/>
    </row>
    <row r="18" spans="1:28">
      <c r="A18" s="1"/>
    </row>
    <row r="29" spans="1:28" ht="21.75" customHeight="1"/>
    <row r="35" ht="15" customHeight="1"/>
    <row r="38" ht="15" customHeight="1"/>
  </sheetData>
  <mergeCells count="27">
    <mergeCell ref="S8:T8"/>
    <mergeCell ref="U8:V8"/>
    <mergeCell ref="Q5:V5"/>
    <mergeCell ref="A6:C6"/>
    <mergeCell ref="D6:F6"/>
    <mergeCell ref="M6:P6"/>
    <mergeCell ref="Q6:V6"/>
    <mergeCell ref="A7:C7"/>
    <mergeCell ref="D4:L4"/>
    <mergeCell ref="M4:U4"/>
    <mergeCell ref="W4:X8"/>
    <mergeCell ref="D5:F5"/>
    <mergeCell ref="G5:L5"/>
    <mergeCell ref="M5:P5"/>
    <mergeCell ref="Q7:R7"/>
    <mergeCell ref="S7:T7"/>
    <mergeCell ref="U7:V7"/>
    <mergeCell ref="G7:H7"/>
    <mergeCell ref="I7:J7"/>
    <mergeCell ref="K7:L7"/>
    <mergeCell ref="M7:N7"/>
    <mergeCell ref="Q8:R8"/>
    <mergeCell ref="G6:L6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2013-10-22T02:46:03Z</dcterms:modified>
</cp:coreProperties>
</file>