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60" windowWidth="18195" windowHeight="11565"/>
  </bookViews>
  <sheets>
    <sheet name="T-11.2" sheetId="1" r:id="rId1"/>
  </sheets>
  <definedNames>
    <definedName name="_xlnm.Print_Area" localSheetId="0">'T-11.2'!$A$1:$U$29</definedName>
  </definedNames>
  <calcPr calcId="125725"/>
</workbook>
</file>

<file path=xl/calcChain.xml><?xml version="1.0" encoding="utf-8"?>
<calcChain xmlns="http://schemas.openxmlformats.org/spreadsheetml/2006/main">
  <c r="S24" i="1"/>
  <c r="R24"/>
  <c r="Q24"/>
  <c r="S23"/>
  <c r="R23"/>
  <c r="Q23"/>
  <c r="S22"/>
  <c r="R22"/>
  <c r="S21"/>
  <c r="R21"/>
  <c r="Q21"/>
  <c r="P21"/>
  <c r="S20"/>
  <c r="R20"/>
  <c r="Q20"/>
  <c r="P20"/>
  <c r="S19"/>
  <c r="R19"/>
  <c r="Q19"/>
  <c r="P19"/>
  <c r="S14"/>
  <c r="R14"/>
  <c r="Q14"/>
  <c r="P14"/>
  <c r="S12"/>
  <c r="R12"/>
  <c r="Q12"/>
  <c r="P12"/>
  <c r="Q11"/>
  <c r="P11"/>
  <c r="R9"/>
  <c r="Q9"/>
  <c r="P9"/>
  <c r="R8"/>
  <c r="Q8"/>
  <c r="P8"/>
  <c r="S7"/>
  <c r="R7"/>
  <c r="Q7"/>
  <c r="P7"/>
</calcChain>
</file>

<file path=xl/sharedStrings.xml><?xml version="1.0" encoding="utf-8"?>
<sst xmlns="http://schemas.openxmlformats.org/spreadsheetml/2006/main" count="64" uniqueCount="64">
  <si>
    <t>ตาราง</t>
  </si>
  <si>
    <t>TABLE</t>
  </si>
  <si>
    <t>(ล้านลิตร  Millian litre)</t>
  </si>
  <si>
    <t>ชนิดของน้ำมันเชื้อเพลิง</t>
  </si>
  <si>
    <t>อัตราการเปลี่ยนแปลง (Precent change)</t>
  </si>
  <si>
    <t xml:space="preserve">Type of oil 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</si>
  <si>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</si>
  <si>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</si>
  <si>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</si>
  <si>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</si>
  <si>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</si>
  <si>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</si>
  <si>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</si>
  <si>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</si>
  <si>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</si>
  <si>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</si>
  <si>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</si>
  <si>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2553 (2010)</t>
  </si>
  <si>
    <t>2554 (2011)</t>
  </si>
  <si>
    <t>2555 (2012)</t>
  </si>
  <si>
    <t>2556 (2013)</t>
  </si>
  <si>
    <t>เบนซิน ออกเทน 91</t>
  </si>
  <si>
    <t>ULG 91</t>
  </si>
  <si>
    <t>เบนซิน ออกเทน 95</t>
  </si>
  <si>
    <t>-</t>
  </si>
  <si>
    <t>ULG 95</t>
  </si>
  <si>
    <t>ดีเซลหมุนเร็ว</t>
  </si>
  <si>
    <t>High speed diesel</t>
  </si>
  <si>
    <t>ดีเซลหมุนช้า</t>
  </si>
  <si>
    <t>Low speed diesel</t>
  </si>
  <si>
    <t>ดีเซลหมุนเร็ว บี 5</t>
  </si>
  <si>
    <t>High speed diesel b5</t>
  </si>
  <si>
    <t>น้ำมันเตา</t>
  </si>
  <si>
    <t>Fuel oil</t>
  </si>
  <si>
    <t>น้ำมันก๊าด</t>
  </si>
  <si>
    <t>Kerosene</t>
  </si>
  <si>
    <r>
      <t xml:space="preserve">ก๊าซปิโตรเลียมเหลว </t>
    </r>
    <r>
      <rPr>
        <vertAlign val="superscript"/>
        <sz val="18"/>
        <rFont val="TH SarabunPSK"/>
        <family val="2"/>
      </rPr>
      <t>1/</t>
    </r>
  </si>
  <si>
    <r>
      <t>LPG</t>
    </r>
    <r>
      <rPr>
        <vertAlign val="superscript"/>
        <sz val="18"/>
        <rFont val="TH SarabunPSK"/>
        <family val="2"/>
      </rPr>
      <t>1/</t>
    </r>
  </si>
  <si>
    <t>แก๊สโซฮอล์</t>
  </si>
  <si>
    <t>Gasohol</t>
  </si>
  <si>
    <t>แก๊สโซฮอล์ 91</t>
  </si>
  <si>
    <t>Gasohol 91</t>
  </si>
  <si>
    <t>แก๊สโซฮอล์ 95</t>
  </si>
  <si>
    <t>Gasohol 95</t>
  </si>
  <si>
    <t>น้ำมันดีเซลพื้นฐาน</t>
  </si>
  <si>
    <t>Base Diesel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</si>
  <si>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</si>
  <si>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</si>
  <si>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</si>
  <si>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</si>
  <si>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แก๊สโซฮอล์อี 20</t>
  </si>
  <si>
    <t>Gasohol E20</t>
  </si>
  <si>
    <t>น้ำมันแก๊สโซฮอล์ อี 85</t>
  </si>
  <si>
    <t>Gasohol E85</t>
  </si>
  <si>
    <t xml:space="preserve">บิวเทน_x000D_
</t>
  </si>
  <si>
    <t>Butane</t>
  </si>
  <si>
    <t>โพรเพน</t>
  </si>
  <si>
    <t>Propane</t>
  </si>
  <si>
    <r>
      <rPr>
        <vertAlign val="superscript"/>
        <sz val="18"/>
        <rFont val="TH SarabunPSK"/>
        <family val="2"/>
      </rPr>
      <t xml:space="preserve">        1/ </t>
    </r>
    <r>
      <rPr>
        <sz val="18"/>
        <rFont val="TH SarabunPSK"/>
        <family val="2"/>
      </rPr>
      <t>ก๊าชปิโตรเลียมเหลว ปริมาณเป็นพันกิโลกรัม</t>
    </r>
  </si>
  <si>
    <r>
      <rPr>
        <vertAlign val="superscript"/>
        <sz val="18"/>
        <rFont val="TH SarabunPSK"/>
        <family val="2"/>
      </rPr>
      <t xml:space="preserve">                 1/ </t>
    </r>
    <r>
      <rPr>
        <sz val="18"/>
        <rFont val="TH SarabunPSK"/>
        <family val="2"/>
      </rPr>
      <t>Department of Energy Business, Minister of Energy</t>
    </r>
  </si>
  <si>
    <t>ที่มา:  กรมธุรกิจพลังงาน  กระทรวงพลังงาน</t>
  </si>
  <si>
    <t xml:space="preserve">Source:   Department of Energy Business, Ministry of Energy   </t>
  </si>
  <si>
    <t>ปริมาณการจำหน่ายน้ำมันเชื้อเพลิง จำแนกตามชนิดของน้ำมันเชื้อเพลิง พ.ศ. 2550 - 2556 จ.นนทบุรี</t>
  </si>
  <si>
    <t>Quantity Of Oil To Sale By Type Of Oil :  2007 - 2013 ,Nonthaburi</t>
  </si>
</sst>
</file>

<file path=xl/styles.xml><?xml version="1.0" encoding="utf-8"?>
<styleSheet xmlns="http://schemas.openxmlformats.org/spreadsheetml/2006/main">
  <numFmts count="4">
    <numFmt numFmtId="187" formatCode="_(* #,##0_);_(* \(#,##0\);_(* &quot;-&quot;_);_(@_)"/>
    <numFmt numFmtId="188" formatCode="0.0"/>
    <numFmt numFmtId="189" formatCode="#,##0.00_ ;\-#,##0.00\ "/>
    <numFmt numFmtId="190" formatCode="#,##0.00\ \ \ \ \ \ \ \ \ \ \ \ "/>
  </numFmts>
  <fonts count="8">
    <font>
      <sz val="14"/>
      <name val="Cordia New"/>
      <charset val="222"/>
    </font>
    <font>
      <sz val="14"/>
      <name val="Cordia New"/>
      <charset val="222"/>
    </font>
    <font>
      <b/>
      <sz val="24"/>
      <name val="TH SarabunPSK"/>
      <family val="2"/>
    </font>
    <font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vertAlign val="superscript"/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18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/>
    <xf numFmtId="189" fontId="4" fillId="0" borderId="3" xfId="0" applyNumberFormat="1" applyFont="1" applyBorder="1"/>
    <xf numFmtId="189" fontId="4" fillId="0" borderId="1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187" fontId="4" fillId="0" borderId="10" xfId="0" applyNumberFormat="1" applyFont="1" applyFill="1" applyBorder="1" applyAlignment="1">
      <alignment horizontal="right" vertical="center"/>
    </xf>
    <xf numFmtId="189" fontId="4" fillId="0" borderId="10" xfId="0" applyNumberFormat="1" applyFont="1" applyBorder="1" applyAlignment="1">
      <alignment horizontal="right" vertical="center"/>
    </xf>
    <xf numFmtId="189" fontId="4" fillId="0" borderId="13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87" fontId="4" fillId="0" borderId="10" xfId="0" quotePrefix="1" applyNumberFormat="1" applyFont="1" applyFill="1" applyBorder="1" applyAlignment="1">
      <alignment horizontal="right" vertical="center"/>
    </xf>
    <xf numFmtId="189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/>
    <xf numFmtId="0" fontId="4" fillId="0" borderId="14" xfId="0" applyFont="1" applyBorder="1"/>
    <xf numFmtId="0" fontId="4" fillId="0" borderId="7" xfId="0" applyFont="1" applyBorder="1"/>
    <xf numFmtId="189" fontId="4" fillId="0" borderId="7" xfId="0" applyNumberFormat="1" applyFont="1" applyBorder="1"/>
    <xf numFmtId="189" fontId="4" fillId="0" borderId="15" xfId="0" applyNumberFormat="1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1" applyFont="1" applyFill="1" applyAlignment="1">
      <alignment horizontal="right" vertical="center"/>
    </xf>
    <xf numFmtId="190" fontId="7" fillId="0" borderId="0" xfId="1" applyNumberFormat="1" applyFont="1" applyFill="1" applyAlignment="1">
      <alignment vertical="center"/>
    </xf>
    <xf numFmtId="0" fontId="7" fillId="0" borderId="0" xfId="0" applyFont="1" applyBorder="1" applyAlignment="1">
      <alignment vertical="center"/>
    </xf>
    <xf numFmtId="190" fontId="7" fillId="0" borderId="0" xfId="1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ปกติ_E4112-หั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U30"/>
  <sheetViews>
    <sheetView showGridLines="0" tabSelected="1" view="pageBreakPreview" zoomScale="70" zoomScaleNormal="55" zoomScaleSheetLayoutView="70" workbookViewId="0">
      <selection activeCell="Y13" sqref="Y13"/>
    </sheetView>
  </sheetViews>
  <sheetFormatPr defaultRowHeight="23.1" customHeight="1"/>
  <cols>
    <col min="1" max="1" width="1.7109375" style="14" customWidth="1"/>
    <col min="2" max="3" width="8.5703125" style="14" customWidth="1"/>
    <col min="4" max="4" width="10" style="14" customWidth="1"/>
    <col min="5" max="8" width="12.7109375" style="14" hidden="1" customWidth="1"/>
    <col min="9" max="15" width="12.7109375" style="14" customWidth="1"/>
    <col min="16" max="19" width="14.28515625" style="14" customWidth="1"/>
    <col min="20" max="20" width="1.7109375" style="14" customWidth="1"/>
    <col min="21" max="21" width="35" style="14" customWidth="1"/>
    <col min="22" max="16384" width="9.140625" style="5"/>
  </cols>
  <sheetData>
    <row r="1" spans="1:21" s="2" customFormat="1" ht="30.75">
      <c r="A1" s="1" t="s">
        <v>0</v>
      </c>
      <c r="C1" s="3">
        <v>11.2</v>
      </c>
      <c r="D1" s="1" t="s">
        <v>62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7" customHeight="1">
      <c r="A2" s="1" t="s">
        <v>1</v>
      </c>
      <c r="C2" s="3">
        <v>11.2</v>
      </c>
      <c r="D2" s="1" t="s">
        <v>63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"/>
    </row>
    <row r="3" spans="1:21" ht="23.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41" t="s">
        <v>2</v>
      </c>
      <c r="T3" s="41"/>
      <c r="U3" s="41"/>
    </row>
    <row r="4" spans="1:21" s="8" customFormat="1" ht="35.1" customHeight="1">
      <c r="A4" s="42" t="s">
        <v>3</v>
      </c>
      <c r="B4" s="42"/>
      <c r="C4" s="42"/>
      <c r="D4" s="42"/>
      <c r="E4" s="6">
        <v>2546</v>
      </c>
      <c r="F4" s="6">
        <v>2547</v>
      </c>
      <c r="G4" s="6">
        <v>2548</v>
      </c>
      <c r="H4" s="6">
        <v>2549</v>
      </c>
      <c r="I4" s="6">
        <v>2550</v>
      </c>
      <c r="J4" s="6">
        <v>2551</v>
      </c>
      <c r="K4" s="6">
        <v>2552</v>
      </c>
      <c r="L4" s="6">
        <v>2553</v>
      </c>
      <c r="M4" s="6">
        <v>2554</v>
      </c>
      <c r="N4" s="6">
        <v>2555</v>
      </c>
      <c r="O4" s="6">
        <v>2556</v>
      </c>
      <c r="P4" s="44" t="s">
        <v>4</v>
      </c>
      <c r="Q4" s="45"/>
      <c r="R4" s="45"/>
      <c r="S4" s="46"/>
      <c r="T4" s="7"/>
      <c r="U4" s="42" t="s">
        <v>5</v>
      </c>
    </row>
    <row r="5" spans="1:21" s="8" customFormat="1" ht="35.1" customHeight="1">
      <c r="A5" s="43"/>
      <c r="B5" s="43"/>
      <c r="C5" s="43"/>
      <c r="D5" s="43"/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10" t="s">
        <v>17</v>
      </c>
      <c r="Q5" s="10" t="s">
        <v>18</v>
      </c>
      <c r="R5" s="10" t="s">
        <v>19</v>
      </c>
      <c r="S5" s="10" t="s">
        <v>20</v>
      </c>
      <c r="T5" s="11"/>
      <c r="U5" s="43"/>
    </row>
    <row r="6" spans="1:21" ht="9.9499999999999993" customHeight="1">
      <c r="A6" s="47"/>
      <c r="B6" s="47"/>
      <c r="C6" s="47"/>
      <c r="D6" s="48"/>
      <c r="E6" s="12"/>
      <c r="F6" s="12"/>
      <c r="G6" s="12"/>
      <c r="H6" s="12"/>
      <c r="I6" s="13"/>
      <c r="J6" s="13"/>
      <c r="K6" s="13"/>
      <c r="L6" s="13"/>
      <c r="M6" s="13"/>
      <c r="N6" s="13"/>
      <c r="P6" s="15"/>
      <c r="Q6" s="15"/>
      <c r="R6" s="15"/>
      <c r="T6" s="16"/>
      <c r="U6" s="17"/>
    </row>
    <row r="7" spans="1:21" s="8" customFormat="1" ht="33" customHeight="1">
      <c r="A7" s="18"/>
      <c r="B7" s="19" t="s">
        <v>21</v>
      </c>
      <c r="C7" s="18"/>
      <c r="D7" s="20"/>
      <c r="E7" s="21">
        <v>114085.38</v>
      </c>
      <c r="F7" s="21">
        <v>116368.14</v>
      </c>
      <c r="G7" s="21">
        <v>107462.171</v>
      </c>
      <c r="H7" s="21">
        <v>101650.27899999999</v>
      </c>
      <c r="I7" s="21">
        <v>92946.126260000005</v>
      </c>
      <c r="J7" s="21">
        <v>58348.215510000002</v>
      </c>
      <c r="K7" s="21">
        <v>43849.355869999999</v>
      </c>
      <c r="L7" s="21">
        <v>40074.142809999998</v>
      </c>
      <c r="M7" s="21">
        <v>35550.78</v>
      </c>
      <c r="N7" s="21">
        <v>37051.405480000001</v>
      </c>
      <c r="O7" s="21">
        <v>1028.0542700000001</v>
      </c>
      <c r="P7" s="22">
        <f>(L7-K7)/K7</f>
        <v>-8.609506308809553E-2</v>
      </c>
      <c r="Q7" s="22">
        <f t="shared" ref="Q7:S22" si="0">(M7-L7)/L7</f>
        <v>-0.11287484878831271</v>
      </c>
      <c r="R7" s="22">
        <f t="shared" si="0"/>
        <v>4.2210761057844652E-2</v>
      </c>
      <c r="S7" s="22">
        <f t="shared" si="0"/>
        <v>-0.97225329898605506</v>
      </c>
      <c r="T7" s="23"/>
      <c r="U7" s="24" t="s">
        <v>22</v>
      </c>
    </row>
    <row r="8" spans="1:21" s="8" customFormat="1" ht="33" customHeight="1">
      <c r="A8" s="18"/>
      <c r="B8" s="19" t="s">
        <v>23</v>
      </c>
      <c r="C8" s="18"/>
      <c r="D8" s="20"/>
      <c r="E8" s="21">
        <v>114104.45600000001</v>
      </c>
      <c r="F8" s="21">
        <v>111128.16800000001</v>
      </c>
      <c r="G8" s="21">
        <v>81979.19</v>
      </c>
      <c r="H8" s="21">
        <v>43423.508999999998</v>
      </c>
      <c r="I8" s="21">
        <v>32487.27475</v>
      </c>
      <c r="J8" s="21">
        <v>12899.19514</v>
      </c>
      <c r="K8" s="21">
        <v>7770.0995899999998</v>
      </c>
      <c r="L8" s="21">
        <v>4002.14077</v>
      </c>
      <c r="M8" s="21">
        <v>2520.5700000000002</v>
      </c>
      <c r="N8" s="21">
        <v>2627.5592999999999</v>
      </c>
      <c r="O8" s="21">
        <v>0</v>
      </c>
      <c r="P8" s="22">
        <f t="shared" ref="P8:P21" si="1">(L8-K8)/K8</f>
        <v>-0.48493056959647024</v>
      </c>
      <c r="Q8" s="22">
        <f t="shared" si="0"/>
        <v>-0.37019456714412369</v>
      </c>
      <c r="R8" s="22">
        <f t="shared" si="0"/>
        <v>4.2446470441209617E-2</v>
      </c>
      <c r="S8" s="21" t="s">
        <v>24</v>
      </c>
      <c r="T8" s="23"/>
      <c r="U8" s="24" t="s">
        <v>25</v>
      </c>
    </row>
    <row r="9" spans="1:21" s="8" customFormat="1" ht="33" customHeight="1">
      <c r="A9" s="18"/>
      <c r="B9" s="19" t="s">
        <v>26</v>
      </c>
      <c r="C9" s="18"/>
      <c r="D9" s="20"/>
      <c r="E9" s="21">
        <v>370420.62800000003</v>
      </c>
      <c r="F9" s="21">
        <v>486579.80300000001</v>
      </c>
      <c r="G9" s="21">
        <v>425886.79800000001</v>
      </c>
      <c r="H9" s="21">
        <v>385178.88</v>
      </c>
      <c r="I9" s="21">
        <v>347392.32556999999</v>
      </c>
      <c r="J9" s="21">
        <v>255370.70877999999</v>
      </c>
      <c r="K9" s="21">
        <v>181521.92012</v>
      </c>
      <c r="L9" s="21">
        <v>192535.12499000001</v>
      </c>
      <c r="M9" s="21">
        <v>322237.15999999997</v>
      </c>
      <c r="N9" s="21">
        <v>327324.40606000001</v>
      </c>
      <c r="O9" s="21">
        <v>327057.84849</v>
      </c>
      <c r="P9" s="22">
        <f t="shared" si="1"/>
        <v>6.0671487293211958E-2</v>
      </c>
      <c r="Q9" s="22">
        <f t="shared" si="0"/>
        <v>0.67365388531955661</v>
      </c>
      <c r="R9" s="22">
        <f t="shared" si="0"/>
        <v>1.57872731375861E-2</v>
      </c>
      <c r="S9" s="21">
        <v>0</v>
      </c>
      <c r="T9" s="23"/>
      <c r="U9" s="24" t="s">
        <v>27</v>
      </c>
    </row>
    <row r="10" spans="1:21" s="8" customFormat="1" ht="33" customHeight="1">
      <c r="A10" s="18"/>
      <c r="B10" s="19" t="s">
        <v>28</v>
      </c>
      <c r="C10" s="18"/>
      <c r="D10" s="20"/>
      <c r="E10" s="25">
        <v>0</v>
      </c>
      <c r="F10" s="25">
        <v>0</v>
      </c>
      <c r="G10" s="25">
        <v>0</v>
      </c>
      <c r="H10" s="25">
        <v>0</v>
      </c>
      <c r="I10" s="21">
        <v>15.003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6"/>
      <c r="U10" s="24" t="s">
        <v>29</v>
      </c>
    </row>
    <row r="11" spans="1:21" s="8" customFormat="1" ht="33" customHeight="1">
      <c r="A11" s="18"/>
      <c r="B11" s="19" t="s">
        <v>30</v>
      </c>
      <c r="C11" s="18"/>
      <c r="D11" s="20"/>
      <c r="E11" s="25">
        <v>0</v>
      </c>
      <c r="F11" s="25">
        <v>0</v>
      </c>
      <c r="G11" s="21">
        <v>557</v>
      </c>
      <c r="H11" s="21">
        <v>2403.6999999999998</v>
      </c>
      <c r="I11" s="21">
        <v>23482.43363</v>
      </c>
      <c r="J11" s="21">
        <v>102899.91541</v>
      </c>
      <c r="K11" s="21">
        <v>172295.56799000001</v>
      </c>
      <c r="L11" s="21">
        <v>159365.20079</v>
      </c>
      <c r="M11" s="21">
        <v>0</v>
      </c>
      <c r="N11" s="21">
        <v>0</v>
      </c>
      <c r="O11" s="21">
        <v>0</v>
      </c>
      <c r="P11" s="22">
        <f t="shared" si="1"/>
        <v>-7.5047590317299878E-2</v>
      </c>
      <c r="Q11" s="22">
        <f t="shared" si="0"/>
        <v>-1</v>
      </c>
      <c r="R11" s="21">
        <v>0</v>
      </c>
      <c r="S11" s="21">
        <v>0</v>
      </c>
      <c r="T11" s="23"/>
      <c r="U11" s="24" t="s">
        <v>31</v>
      </c>
    </row>
    <row r="12" spans="1:21" s="8" customFormat="1" ht="33" customHeight="1">
      <c r="A12" s="18"/>
      <c r="B12" s="19" t="s">
        <v>32</v>
      </c>
      <c r="C12" s="18"/>
      <c r="D12" s="20"/>
      <c r="E12" s="21">
        <v>447860.005</v>
      </c>
      <c r="F12" s="21">
        <v>94246.072</v>
      </c>
      <c r="G12" s="21">
        <v>24034.191999999999</v>
      </c>
      <c r="H12" s="21">
        <v>25657.924999999999</v>
      </c>
      <c r="I12" s="21">
        <v>18630.927309999999</v>
      </c>
      <c r="J12" s="21">
        <v>17033.28469</v>
      </c>
      <c r="K12" s="21">
        <v>15690.955099999999</v>
      </c>
      <c r="L12" s="21">
        <v>11871.218580000001</v>
      </c>
      <c r="M12" s="21">
        <v>7928.87</v>
      </c>
      <c r="N12" s="21">
        <v>8792.0588399999997</v>
      </c>
      <c r="O12" s="21">
        <v>15653.48482</v>
      </c>
      <c r="P12" s="22">
        <f t="shared" si="1"/>
        <v>-0.24343556498992205</v>
      </c>
      <c r="Q12" s="22">
        <f t="shared" si="0"/>
        <v>-0.33209299899859146</v>
      </c>
      <c r="R12" s="22">
        <f t="shared" si="0"/>
        <v>0.10886656484467519</v>
      </c>
      <c r="S12" s="22">
        <f t="shared" si="0"/>
        <v>0.78041174483313624</v>
      </c>
      <c r="T12" s="23"/>
      <c r="U12" s="24" t="s">
        <v>33</v>
      </c>
    </row>
    <row r="13" spans="1:21" s="8" customFormat="1" ht="33" customHeight="1">
      <c r="A13" s="18"/>
      <c r="B13" s="19" t="s">
        <v>34</v>
      </c>
      <c r="C13" s="18"/>
      <c r="D13" s="20"/>
      <c r="E13" s="25">
        <v>0</v>
      </c>
      <c r="F13" s="25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6"/>
      <c r="U13" s="24" t="s">
        <v>35</v>
      </c>
    </row>
    <row r="14" spans="1:21" s="8" customFormat="1" ht="33" customHeight="1">
      <c r="A14" s="18"/>
      <c r="B14" s="19" t="s">
        <v>36</v>
      </c>
      <c r="C14" s="18"/>
      <c r="D14" s="20"/>
      <c r="E14" s="21">
        <v>64961.749000000003</v>
      </c>
      <c r="F14" s="21">
        <v>78803.543999999994</v>
      </c>
      <c r="G14" s="21">
        <v>101852.48</v>
      </c>
      <c r="H14" s="21">
        <v>132627.12599999999</v>
      </c>
      <c r="I14" s="21">
        <v>148468.59599999999</v>
      </c>
      <c r="J14" s="21">
        <v>169616.73645</v>
      </c>
      <c r="K14" s="21">
        <v>167464.09151999999</v>
      </c>
      <c r="L14" s="21">
        <v>162492.77275</v>
      </c>
      <c r="M14" s="21">
        <v>162388.20000000001</v>
      </c>
      <c r="N14" s="21">
        <v>167911.32243</v>
      </c>
      <c r="O14" s="21">
        <v>218150.09025000001</v>
      </c>
      <c r="P14" s="22">
        <f t="shared" si="1"/>
        <v>-2.9685879073402827E-2</v>
      </c>
      <c r="Q14" s="22">
        <f t="shared" si="0"/>
        <v>-6.4355323766233214E-4</v>
      </c>
      <c r="R14" s="22">
        <f t="shared" si="0"/>
        <v>3.4011845873037502E-2</v>
      </c>
      <c r="S14" s="22">
        <f t="shared" si="0"/>
        <v>0.29919821422967996</v>
      </c>
      <c r="T14" s="23"/>
      <c r="U14" s="24" t="s">
        <v>37</v>
      </c>
    </row>
    <row r="15" spans="1:21" s="8" customFormat="1" ht="33" customHeight="1">
      <c r="A15" s="18"/>
      <c r="B15" s="19" t="s">
        <v>38</v>
      </c>
      <c r="C15" s="18"/>
      <c r="D15" s="20"/>
      <c r="E15" s="21">
        <v>154</v>
      </c>
      <c r="F15" s="21">
        <v>3470.8130000000001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6"/>
      <c r="U15" s="24" t="s">
        <v>39</v>
      </c>
    </row>
    <row r="16" spans="1:21" s="8" customFormat="1" ht="33" customHeight="1">
      <c r="A16" s="18"/>
      <c r="B16" s="19" t="s">
        <v>40</v>
      </c>
      <c r="C16" s="18"/>
      <c r="D16" s="20"/>
      <c r="E16" s="25">
        <v>0</v>
      </c>
      <c r="F16" s="25">
        <v>0</v>
      </c>
      <c r="G16" s="21">
        <v>2900</v>
      </c>
      <c r="H16" s="21">
        <v>9652.3009999999995</v>
      </c>
      <c r="I16" s="21">
        <v>15564.087460000001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6"/>
      <c r="U16" s="24" t="s">
        <v>41</v>
      </c>
    </row>
    <row r="17" spans="1:21" s="8" customFormat="1" ht="33" customHeight="1">
      <c r="B17" s="19" t="s">
        <v>42</v>
      </c>
      <c r="D17" s="27"/>
      <c r="E17" s="25">
        <v>0</v>
      </c>
      <c r="F17" s="21">
        <v>1045.9690000000001</v>
      </c>
      <c r="G17" s="21">
        <v>35243.777999999998</v>
      </c>
      <c r="H17" s="21">
        <v>51158.902999999998</v>
      </c>
      <c r="I17" s="21">
        <v>63612.074500000002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6"/>
      <c r="U17" s="24" t="s">
        <v>43</v>
      </c>
    </row>
    <row r="18" spans="1:21" s="8" customFormat="1" ht="33" customHeight="1">
      <c r="B18" s="19" t="s">
        <v>44</v>
      </c>
      <c r="D18" s="27"/>
      <c r="E18" s="25">
        <v>0</v>
      </c>
      <c r="F18" s="25">
        <v>0</v>
      </c>
      <c r="G18" s="21">
        <v>0</v>
      </c>
      <c r="H18" s="21">
        <v>0</v>
      </c>
      <c r="I18" s="21">
        <v>0</v>
      </c>
      <c r="J18" s="21">
        <v>11.34164</v>
      </c>
      <c r="K18" s="21">
        <v>0</v>
      </c>
      <c r="L18" s="21">
        <v>0</v>
      </c>
      <c r="M18" s="21">
        <v>3</v>
      </c>
      <c r="N18" s="21">
        <v>0</v>
      </c>
      <c r="O18" s="21">
        <v>3</v>
      </c>
      <c r="P18" s="21">
        <v>0</v>
      </c>
      <c r="Q18" s="21">
        <v>0</v>
      </c>
      <c r="R18" s="21">
        <v>0</v>
      </c>
      <c r="S18" s="21">
        <v>0</v>
      </c>
      <c r="T18" s="26">
        <v>0</v>
      </c>
      <c r="U18" s="24" t="s">
        <v>45</v>
      </c>
    </row>
    <row r="19" spans="1:21" s="8" customFormat="1" ht="33" customHeight="1">
      <c r="B19" s="19" t="s">
        <v>46</v>
      </c>
      <c r="D19" s="27"/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1">
        <v>37939.354729999999</v>
      </c>
      <c r="K19" s="21">
        <v>56490.017610000003</v>
      </c>
      <c r="L19" s="21">
        <v>61673.377249999998</v>
      </c>
      <c r="M19" s="21">
        <v>69696.479999999996</v>
      </c>
      <c r="N19" s="21">
        <v>77997.373059999998</v>
      </c>
      <c r="O19" s="21">
        <v>91951.994080000004</v>
      </c>
      <c r="P19" s="22">
        <f t="shared" si="1"/>
        <v>9.1757090178042788E-2</v>
      </c>
      <c r="Q19" s="22">
        <f t="shared" si="0"/>
        <v>0.13009021246683874</v>
      </c>
      <c r="R19" s="22">
        <f t="shared" si="0"/>
        <v>0.11910060680252435</v>
      </c>
      <c r="S19" s="22">
        <f t="shared" si="0"/>
        <v>0.17891142319966752</v>
      </c>
      <c r="T19" s="23"/>
      <c r="U19" s="24" t="s">
        <v>47</v>
      </c>
    </row>
    <row r="20" spans="1:21" s="8" customFormat="1" ht="33" customHeight="1">
      <c r="B20" s="19" t="s">
        <v>48</v>
      </c>
      <c r="D20" s="27"/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1">
        <v>87719.310889999993</v>
      </c>
      <c r="K20" s="21">
        <v>106866.21326999999</v>
      </c>
      <c r="L20" s="21">
        <v>101249.34365</v>
      </c>
      <c r="M20" s="21">
        <v>76666.3</v>
      </c>
      <c r="N20" s="21">
        <v>72966.971669999999</v>
      </c>
      <c r="O20" s="21">
        <v>77053.969819999998</v>
      </c>
      <c r="P20" s="22">
        <f t="shared" si="1"/>
        <v>-5.2559826423425757E-2</v>
      </c>
      <c r="Q20" s="22">
        <f t="shared" si="0"/>
        <v>-0.24279706676399768</v>
      </c>
      <c r="R20" s="22">
        <f t="shared" si="0"/>
        <v>-4.8252339424232078E-2</v>
      </c>
      <c r="S20" s="22">
        <f t="shared" si="0"/>
        <v>5.6011618085012947E-2</v>
      </c>
      <c r="T20" s="23"/>
      <c r="U20" s="24" t="s">
        <v>49</v>
      </c>
    </row>
    <row r="21" spans="1:21" s="8" customFormat="1" ht="33" customHeight="1">
      <c r="B21" s="19" t="s">
        <v>50</v>
      </c>
      <c r="D21" s="27"/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1">
        <v>2364.0723800000001</v>
      </c>
      <c r="K21" s="21">
        <v>6011.1629300000004</v>
      </c>
      <c r="L21" s="21">
        <v>10599.38486</v>
      </c>
      <c r="M21" s="21">
        <v>13006.01</v>
      </c>
      <c r="N21" s="21">
        <v>18166.339950000001</v>
      </c>
      <c r="O21" s="21">
        <v>38849.728170000002</v>
      </c>
      <c r="P21" s="22">
        <f t="shared" si="1"/>
        <v>0.76328357481403342</v>
      </c>
      <c r="Q21" s="22">
        <f t="shared" si="0"/>
        <v>0.22705328392047838</v>
      </c>
      <c r="R21" s="22">
        <f t="shared" si="0"/>
        <v>0.39676503016682296</v>
      </c>
      <c r="S21" s="22">
        <f t="shared" si="0"/>
        <v>1.1385556076197947</v>
      </c>
      <c r="T21" s="23"/>
      <c r="U21" s="24" t="s">
        <v>51</v>
      </c>
    </row>
    <row r="22" spans="1:21" s="8" customFormat="1" ht="33" customHeight="1">
      <c r="A22" s="18"/>
      <c r="B22" s="19" t="s">
        <v>52</v>
      </c>
      <c r="C22" s="18"/>
      <c r="D22" s="20"/>
      <c r="E22" s="25">
        <v>0</v>
      </c>
      <c r="F22" s="25">
        <v>0</v>
      </c>
      <c r="G22" s="25">
        <v>0</v>
      </c>
      <c r="H22" s="25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187</v>
      </c>
      <c r="N22" s="21">
        <v>1838</v>
      </c>
      <c r="O22" s="21">
        <v>7353.3160900000003</v>
      </c>
      <c r="P22" s="21">
        <v>0</v>
      </c>
      <c r="Q22" s="21">
        <v>0</v>
      </c>
      <c r="R22" s="22">
        <f t="shared" si="0"/>
        <v>8.8288770053475929</v>
      </c>
      <c r="S22" s="22">
        <f t="shared" si="0"/>
        <v>3.0007160446137107</v>
      </c>
      <c r="T22" s="26"/>
      <c r="U22" s="24" t="s">
        <v>53</v>
      </c>
    </row>
    <row r="23" spans="1:21" s="8" customFormat="1" ht="33" customHeight="1">
      <c r="B23" s="19" t="s">
        <v>54</v>
      </c>
      <c r="D23" s="27"/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1">
        <v>44.25</v>
      </c>
      <c r="M23" s="21">
        <v>10.5</v>
      </c>
      <c r="N23" s="21">
        <v>8.9</v>
      </c>
      <c r="O23" s="21">
        <v>5.99</v>
      </c>
      <c r="P23" s="21">
        <v>0</v>
      </c>
      <c r="Q23" s="22">
        <f t="shared" ref="Q23:S24" si="2">(M23-L23)/L23</f>
        <v>-0.76271186440677963</v>
      </c>
      <c r="R23" s="22">
        <f t="shared" si="2"/>
        <v>-0.15238095238095234</v>
      </c>
      <c r="S23" s="22">
        <f t="shared" si="2"/>
        <v>-0.32696629213483147</v>
      </c>
      <c r="T23" s="23"/>
      <c r="U23" s="24" t="s">
        <v>55</v>
      </c>
    </row>
    <row r="24" spans="1:21" s="8" customFormat="1" ht="33" customHeight="1">
      <c r="B24" s="19" t="s">
        <v>56</v>
      </c>
      <c r="D24" s="27"/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1">
        <v>482.505</v>
      </c>
      <c r="M24" s="21">
        <v>195.99</v>
      </c>
      <c r="N24" s="21">
        <v>143.34</v>
      </c>
      <c r="O24" s="21">
        <v>188.63</v>
      </c>
      <c r="P24" s="21">
        <v>0</v>
      </c>
      <c r="Q24" s="22">
        <f t="shared" si="2"/>
        <v>-0.59380731805888021</v>
      </c>
      <c r="R24" s="22">
        <f t="shared" si="2"/>
        <v>-0.26863615490586257</v>
      </c>
      <c r="S24" s="22">
        <f t="shared" si="2"/>
        <v>0.31596204827682428</v>
      </c>
      <c r="T24" s="23"/>
      <c r="U24" s="24" t="s">
        <v>57</v>
      </c>
    </row>
    <row r="25" spans="1:21" ht="9.9499999999999993" customHeight="1">
      <c r="A25" s="28"/>
      <c r="B25" s="28"/>
      <c r="C25" s="28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  <c r="Q25" s="31"/>
      <c r="R25" s="31"/>
      <c r="S25" s="31"/>
      <c r="T25" s="32"/>
      <c r="U25" s="28"/>
    </row>
    <row r="26" spans="1:21" ht="3" customHeight="1"/>
    <row r="27" spans="1:21" ht="27">
      <c r="B27" s="14" t="s">
        <v>58</v>
      </c>
      <c r="N27" s="14" t="s">
        <v>59</v>
      </c>
    </row>
    <row r="28" spans="1:21" s="35" customFormat="1" ht="21">
      <c r="A28" s="33"/>
      <c r="B28" s="34" t="s">
        <v>60</v>
      </c>
      <c r="C28" s="33"/>
      <c r="E28" s="33"/>
      <c r="F28" s="33"/>
      <c r="G28" s="33"/>
      <c r="J28" s="33"/>
      <c r="L28" s="33"/>
      <c r="M28" s="33"/>
      <c r="N28" s="33" t="s">
        <v>61</v>
      </c>
      <c r="O28" s="33"/>
      <c r="P28" s="33"/>
    </row>
    <row r="29" spans="1:21" s="39" customFormat="1" ht="27.75" customHeight="1">
      <c r="A29" s="36"/>
      <c r="B29" s="36"/>
      <c r="C29" s="36"/>
      <c r="D29" s="37"/>
      <c r="E29" s="38"/>
      <c r="G29" s="36"/>
      <c r="H29" s="36"/>
      <c r="I29" s="40"/>
      <c r="J29" s="38"/>
      <c r="K29" s="36"/>
      <c r="L29" s="35"/>
      <c r="M29" s="35"/>
      <c r="N29" s="35"/>
      <c r="O29" s="35"/>
      <c r="P29" s="35"/>
    </row>
    <row r="30" spans="1:21" s="39" customFormat="1" ht="21.95" customHeight="1">
      <c r="A30" s="36"/>
      <c r="B30" s="36"/>
      <c r="C30" s="36"/>
      <c r="G30" s="36"/>
      <c r="H30" s="36"/>
      <c r="I30" s="36"/>
      <c r="J30" s="36"/>
      <c r="K30" s="36"/>
      <c r="L30" s="35"/>
      <c r="M30" s="35"/>
      <c r="N30" s="35"/>
      <c r="O30" s="35"/>
      <c r="P30" s="35"/>
    </row>
  </sheetData>
  <mergeCells count="5">
    <mergeCell ref="S3:U3"/>
    <mergeCell ref="A4:D5"/>
    <mergeCell ref="P4:S4"/>
    <mergeCell ref="U4:U5"/>
    <mergeCell ref="A6:D6"/>
  </mergeCells>
  <printOptions horizontalCentered="1" verticalCentered="1"/>
  <pageMargins left="0.31496062992125984" right="0.43307086614173229" top="0.51181102362204722" bottom="0.43307086614173229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nsonontburi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2014-11-24T02:46:36Z</dcterms:created>
  <dcterms:modified xsi:type="dcterms:W3CDTF">2014-11-24T03:37:00Z</dcterms:modified>
</cp:coreProperties>
</file>